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20" yWindow="-120" windowWidth="23256" windowHeight="13176"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<sst xmlns="http://schemas.openxmlformats.org/spreadsheetml/2006/main" count="176" uniqueCount="58">
  <si>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</si>
  <si>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</si>
  <si>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</si>
  <si>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</si>
  <si>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</si>
  <si>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</si>
  <si>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</si>
  <si>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</si>
  <si>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</si>
  <si>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</si>
  <si>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</si>
  <si>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</si>
  <si>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</si>
  <si>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</si>
  <si>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</si>
  <si>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</si>
  <si>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</si>
  <si>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</si>
  <si>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</si>
  <si>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</si>
  <si>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</si>
  <si>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</si>
  <si>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</si>
  <si>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</si>
  <si>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</si>
  <si>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</si>
  <si>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</si>
  <si>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</si>
  <si>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</si>
  <si>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</si>
  <si>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</si>
  <si>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</si>
  <si>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</si>
  <si>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</si>
  <si>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</si>
  <si>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</si>
  <si>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</si>
  <si>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</si>
  <si>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</si>
  <si>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</si>
  <si>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</si>
  <si>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</si>
  <si>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</si>
  <si>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</si>
  <si>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</si>
  <si>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</si>
  <si>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</si>
  <si>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</si>
  <si>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</si>
  <si>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</si>
  <si>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</si>
  <si>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</si>
  <si>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WEST CITY RADIO TIMISOARA</t>
  </si>
  <si>
    <t>18.04.2025</t>
  </si>
  <si>
    <t>CMF 3425009</t>
  </si>
  <si>
    <t>CANDIDAT INDEPENDENT</t>
  </si>
  <si>
    <t>21.04.2025</t>
  </si>
  <si>
    <t>18 - 24 APRILIE 2025 | POST: WEST CITY RADIO TIMISOARA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</si>
</sst>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46</v>
      </c>
      <c r="C1" s="75"/>
      <c r="D1" s="75"/>
      <c r="E1" s="75"/>
      <c r="F1" s="75"/>
    </row>
    <row r="2" spans="2:6" s="1" customFormat="1" ht="18" x14ac:dyDescent="0.3">
      <c r="B2" s="73" t="s">
        <v>6</v>
      </c>
      <c r="C2" s="73"/>
      <c r="D2" s="73"/>
      <c r="E2" s="73"/>
      <c r="F2" s="73"/>
    </row>
    <row r="3" spans="2:6" s="2" customFormat="1" ht="15.6" x14ac:dyDescent="0.3">
      <c r="B3" s="70" t="s">
        <v>52</v>
      </c>
      <c r="C3" s="71"/>
      <c r="D3" s="72"/>
      <c r="E3" s="74" t="s">
        <v>48</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46</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52</v>
      </c>
      <c r="C3" s="78"/>
      <c r="D3" s="78"/>
      <c r="E3" s="78"/>
      <c r="F3" s="74" t="s">
        <v>48</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46</v>
      </c>
      <c r="C1" s="80"/>
      <c r="D1" s="80"/>
      <c r="E1" s="80"/>
      <c r="F1" s="80"/>
      <c r="G1" s="80"/>
    </row>
    <row r="2" spans="2:7" s="1" customFormat="1" ht="21" customHeight="1" x14ac:dyDescent="0.3">
      <c r="B2" s="79" t="s">
        <v>7</v>
      </c>
      <c r="C2" s="79"/>
      <c r="D2" s="79"/>
      <c r="E2" s="79"/>
      <c r="F2" s="79"/>
      <c r="G2" s="79"/>
    </row>
    <row r="3" spans="2:7" s="2" customFormat="1" ht="15.6" x14ac:dyDescent="0.3">
      <c r="B3" s="78" t="s">
        <v>52</v>
      </c>
      <c r="C3" s="78"/>
      <c r="D3" s="78"/>
      <c r="E3" s="78"/>
      <c r="F3" s="74" t="s">
        <v>48</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46</v>
      </c>
      <c r="C1" s="80"/>
      <c r="D1" s="80"/>
      <c r="E1" s="80"/>
      <c r="F1" s="80"/>
      <c r="G1" s="80"/>
    </row>
    <row r="2" spans="2:7" s="1" customFormat="1" ht="21" customHeight="1" x14ac:dyDescent="0.3">
      <c r="B2" s="81" t="s">
        <v>8</v>
      </c>
      <c r="C2" s="81"/>
      <c r="D2" s="81"/>
      <c r="E2" s="81"/>
      <c r="F2" s="81"/>
      <c r="G2" s="81"/>
    </row>
    <row r="3" spans="2:7" s="2" customFormat="1" ht="15.6" x14ac:dyDescent="0.3">
      <c r="B3" s="78" t="s">
        <v>52</v>
      </c>
      <c r="C3" s="78"/>
      <c r="D3" s="78"/>
      <c r="E3" s="54"/>
      <c r="F3" s="74" t="s">
        <v>48</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t="s">
        <v>53</v>
      </c>
      <c r="C6" s="6">
        <v>0.59027777777777779</v>
      </c>
      <c r="D6" s="5" t="s">
        <v>42</v>
      </c>
      <c r="E6" s="5" t="s">
        <v>55</v>
      </c>
      <c r="F6" s="13">
        <v>30</v>
      </c>
      <c r="G6" s="13" t="s">
        <v>54</v>
      </c>
    </row>
    <row r="7" spans="2:7" x14ac:dyDescent="0.3">
      <c r="B7" s="43" t="s">
        <v>53</v>
      </c>
      <c r="C7" s="6">
        <v>0.61805555555555558</v>
      </c>
      <c r="D7" s="5" t="s">
        <v>42</v>
      </c>
      <c r="E7" s="5" t="s">
        <v>55</v>
      </c>
      <c r="F7" s="13">
        <v>30</v>
      </c>
      <c r="G7" s="13" t="s">
        <v>54</v>
      </c>
    </row>
    <row r="8" spans="2:7" x14ac:dyDescent="0.3">
      <c r="B8" s="5" t="s">
        <v>56</v>
      </c>
      <c r="C8" s="6">
        <v>0.59027777777777779</v>
      </c>
      <c r="D8" s="5" t="s">
        <v>42</v>
      </c>
      <c r="E8" s="5" t="s">
        <v>55</v>
      </c>
      <c r="F8" s="13">
        <v>30</v>
      </c>
      <c r="G8" s="13" t="s">
        <v>54</v>
      </c>
    </row>
    <row r="9" spans="2:7" x14ac:dyDescent="0.3">
      <c r="B9" s="5" t="s">
        <v>56</v>
      </c>
      <c r="C9" s="6">
        <v>0.61805555555555558</v>
      </c>
      <c r="D9" s="5" t="s">
        <v>42</v>
      </c>
      <c r="E9" s="5" t="s">
        <v>55</v>
      </c>
      <c r="F9" s="13">
        <v>30</v>
      </c>
      <c r="G9" s="13" t="s">
        <v>54</v>
      </c>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3 H1: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tabSelected="1" topLeftCell="B1"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49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47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57</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3">
      <c r="B4" s="10"/>
      <c r="C4" s="11"/>
      <c r="D4" s="11"/>
      <c r="E4" s="11"/>
      <c r="F4" s="11"/>
      <c r="G4" s="11"/>
      <c r="H4" s="11"/>
      <c r="I4" s="64"/>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40</v>
      </c>
      <c r="C9" s="49"/>
      <c r="D9" s="49"/>
      <c r="E9" s="49"/>
      <c r="F9" s="49"/>
      <c r="G9" s="50">
        <f>COUNTIFS(INFORMATIVE!E:E,$B9, INFORMATIVE!F:F,"DA")</f>
        <v>0</v>
      </c>
      <c r="H9" s="50">
        <f>COUNTIFS(INFORMATIVE!E:E,$B9, INFORMATIVE!F:F,"NU")</f>
        <v>0</v>
      </c>
      <c r="I9" s="49"/>
      <c r="J9" s="49"/>
      <c r="K9" s="51">
        <f>SUM(C9,E9,G9,I9)</f>
        <v>0</v>
      </c>
      <c r="L9" s="51">
        <f>SUM(D9,F9,H9,J9)</f>
        <v>0</v>
      </c>
      <c r="M9" s="23"/>
      <c r="N9" s="24" t="s">
        <v>40</v>
      </c>
      <c r="O9" s="25"/>
      <c r="P9" s="25"/>
      <c r="Q9" s="33">
        <f>SUMIF(PROMOVARE!F:F,$N9,PROMOVARE!H:H)</f>
        <v>0</v>
      </c>
      <c r="R9" s="25"/>
      <c r="S9" s="26">
        <f t="shared" ref="S9:S19" si="0">SUM(O9:R9)</f>
        <v>0</v>
      </c>
      <c r="T9" s="27"/>
      <c r="U9" s="28" t="s">
        <v>40</v>
      </c>
      <c r="V9" s="29"/>
      <c r="W9" s="29"/>
      <c r="X9" s="34">
        <f>COUNTIF(DEZBATERE!F:F,$U9)</f>
        <v>0</v>
      </c>
      <c r="Y9" s="29"/>
      <c r="Z9" s="30">
        <f t="shared" ref="Z9:Z19" si="1">SUM(V9:Y9)</f>
        <v>0</v>
      </c>
      <c r="AA9" s="27"/>
      <c r="AB9" s="31" t="s">
        <v>40</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7.6" x14ac:dyDescent="0.3">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 customHeight="1" x14ac:dyDescent="0.3">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4</v>
      </c>
      <c r="AF11" s="69"/>
      <c r="AG11" s="32">
        <f t="shared" si="2"/>
        <v>4</v>
      </c>
      <c r="AH11" s="69"/>
      <c r="AI11" s="69"/>
      <c r="AJ11" s="35">
        <f>SUMIF(SPOTURI!D:D,$AB11,SPOTURI!F:F)</f>
        <v>120</v>
      </c>
      <c r="AK11" s="69"/>
      <c r="AL11" s="32">
        <f t="shared" si="3"/>
        <v>120</v>
      </c>
    </row>
    <row r="12" spans="2:38" ht="27.6" x14ac:dyDescent="0.3">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7.6" x14ac:dyDescent="0.3">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 customHeight="1" x14ac:dyDescent="0.3">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7.6" x14ac:dyDescent="0.3">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3">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7.6" x14ac:dyDescent="0.3">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7.6" x14ac:dyDescent="0.3">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 customHeight="1" x14ac:dyDescent="0.3">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ortState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topLeftCell="A7" zoomScale="115" zoomScaleNormal="115" workbookViewId="0">
      <selection activeCell="C16" sqref="C16"/>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50</v>
      </c>
      <c r="C1" s="121"/>
      <c r="D1" s="121"/>
      <c r="E1" s="121"/>
      <c r="F1" s="121"/>
      <c r="G1" s="121"/>
      <c r="H1" s="121"/>
      <c r="I1" s="121"/>
      <c r="J1" s="127" t="s">
        <v>46</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37</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38</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39</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40</v>
      </c>
      <c r="D14" s="40"/>
      <c r="E14" s="40"/>
      <c r="F14" s="40"/>
      <c r="G14" s="40"/>
      <c r="H14" s="40"/>
      <c r="I14" s="40"/>
      <c r="J14" s="40"/>
      <c r="K14" s="40"/>
      <c r="L14" s="40"/>
      <c r="M14" s="40"/>
      <c r="N14" s="40"/>
      <c r="O14" s="40"/>
      <c r="P14" s="40"/>
      <c r="Q14" s="40"/>
      <c r="R14" s="40"/>
    </row>
    <row r="15" spans="2:18" ht="15" customHeight="1" x14ac:dyDescent="0.3">
      <c r="B15" s="123"/>
      <c r="C15" s="58" t="s">
        <v>41</v>
      </c>
      <c r="D15" s="40"/>
      <c r="E15" s="40"/>
      <c r="F15" s="40"/>
      <c r="G15" s="40"/>
      <c r="H15" s="40"/>
      <c r="I15" s="40"/>
      <c r="J15" s="40"/>
      <c r="K15" s="40"/>
      <c r="L15" s="40"/>
      <c r="M15" s="40"/>
      <c r="N15" s="40"/>
      <c r="O15" s="40"/>
      <c r="P15" s="40"/>
      <c r="Q15" s="40"/>
      <c r="R15" s="40"/>
    </row>
    <row r="16" spans="2:18" ht="15" customHeight="1" x14ac:dyDescent="0.3">
      <c r="B16" s="123"/>
      <c r="C16" s="58" t="s">
        <v>42</v>
      </c>
      <c r="D16" s="40"/>
      <c r="E16" s="40"/>
      <c r="F16" s="40"/>
      <c r="G16" s="40"/>
      <c r="H16" s="40"/>
      <c r="I16" s="40"/>
      <c r="J16" s="40"/>
      <c r="K16" s="40"/>
      <c r="L16" s="40"/>
      <c r="M16" s="40"/>
      <c r="N16" s="40"/>
      <c r="O16" s="40"/>
      <c r="P16" s="40"/>
      <c r="Q16" s="40"/>
      <c r="R16" s="40"/>
    </row>
    <row r="17" spans="2:18" ht="15" customHeight="1" x14ac:dyDescent="0.3">
      <c r="B17" s="123"/>
      <c r="C17" s="58" t="s">
        <v>43</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44</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45</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2025-04-25T16:59:24Z</dcterms:modified>
</cp:coreProperties>
</file>