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Adriana\Desktop\Prezidentiale 2025\"/>
    </mc:Choice>
  </mc:AlternateContent>
  <xr:revisionPtr revIDLastSave="0" documentId="13_ncr:1_{063A3371-858D-4104-8D51-385A4A3A440B}" xr6:coauthVersionLast="47" xr6:coauthVersionMax="47" xr10:uidLastSave="{00000000-0000-0000-0000-000000000000}"/>
  <bookViews>
    <workbookView xWindow="-120" yWindow="-120" windowWidth="20730" windowHeight="11160" tabRatio="626"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 r="AH9" i="21"/>
  <c r="AL9"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<sst xmlns="http://schemas.openxmlformats.org/spreadsheetml/2006/main" count="225" uniqueCount="61">
  <si>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</si>
  <si>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</si>
  <si>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</si>
  <si>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</si>
  <si>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</si>
  <si>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</si>
  <si>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</si>
  <si>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</si>
  <si>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</si>
  <si>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</si>
  <si>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</si>
  <si>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</si>
  <si>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</si>
  <si>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</si>
  <si>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</si>
  <si>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</si>
  <si>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</si>
  <si>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</si>
  <si>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</si>
  <si>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</si>
  <si>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</si>
  <si>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</si>
  <si>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</si>
  <si>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</si>
  <si>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</si>
  <si>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</si>
  <si>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</si>
  <si>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</si>
  <si>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</si>
  <si>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</si>
  <si>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</si>
  <si>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</si>
  <si>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</si>
  <si>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</si>
  <si>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</si>
  <si>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</si>
  <si>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</si>
  <si>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</si>
  <si>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</si>
  <si>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</si>
  <si>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</si>
  <si>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</si>
  <si>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</si>
  <si>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</si>
  <si>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</si>
  <si>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</si>
  <si>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</si>
  <si>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</si>
  <si>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</si>
  <si>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</si>
  <si>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</si>
  <si>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</si>
  <si>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</si>
  <si>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07.04.2025</t>
  </si>
  <si>
    <t>08.04.2025</t>
  </si>
  <si>
    <t>09.04.2025</t>
  </si>
  <si>
    <t>10.04.2025</t>
  </si>
  <si>
    <t>POST: Fun Fm Miercurea Ciuc</t>
  </si>
  <si>
    <t>anunt electoral</t>
  </si>
  <si>
    <t>emisiune electorala</t>
  </si>
  <si>
    <t>Korodi Attila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</si>
</sst>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13</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topLeftCell="B1"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57</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ht="25.5" x14ac:dyDescent="0.2">
      <c r="B6" s="5" t="s">
        <v>56</v>
      </c>
      <c r="C6" s="6">
        <v>0.3888888888888889</v>
      </c>
      <c r="D6" s="5" t="s">
        <v>59</v>
      </c>
      <c r="E6" s="5" t="s">
        <v>60</v>
      </c>
      <c r="F6" s="5" t="s">
        <v>42</v>
      </c>
      <c r="G6" s="5"/>
      <c r="H6" s="13">
        <v>1560</v>
      </c>
      <c r="I6" s="13" t="s">
        <v>59</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13</v>
      </c>
      <c r="C3" s="78"/>
      <c r="D3" s="78"/>
      <c r="E3" s="78"/>
      <c r="F3" s="74" t="s">
        <v>48</v>
      </c>
      <c r="G3" s="74"/>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20" activePane="bottomLeft" state="frozen"/>
      <selection pane="bottomLeft" activeCell="F12" sqref="F12:F25"/>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57</v>
      </c>
      <c r="C3" s="78"/>
      <c r="D3" s="78"/>
      <c r="E3" s="55"/>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ht="25.5" x14ac:dyDescent="0.2">
      <c r="B6" s="44" t="s">
        <v>53</v>
      </c>
      <c r="C6" s="6">
        <v>0.63888888888888884</v>
      </c>
      <c r="D6" s="5" t="s">
        <v>42</v>
      </c>
      <c r="E6" s="5"/>
      <c r="F6" s="13">
        <v>30</v>
      </c>
      <c r="G6" s="13" t="s">
        <v>58</v>
      </c>
    </row>
    <row r="7" spans="2:7" ht="25.5" x14ac:dyDescent="0.2">
      <c r="B7" s="5" t="s">
        <v>53</v>
      </c>
      <c r="C7" s="6">
        <v>0.68055555555555558</v>
      </c>
      <c r="D7" s="5" t="s">
        <v>42</v>
      </c>
      <c r="E7" s="5"/>
      <c r="F7" s="13">
        <v>30</v>
      </c>
      <c r="G7" s="13" t="s">
        <v>58</v>
      </c>
    </row>
    <row r="8" spans="2:7" ht="25.5" x14ac:dyDescent="0.2">
      <c r="B8" s="44" t="s">
        <v>53</v>
      </c>
      <c r="C8" s="6">
        <v>0.72222222222222221</v>
      </c>
      <c r="D8" s="5" t="s">
        <v>42</v>
      </c>
      <c r="E8" s="5"/>
      <c r="F8" s="13">
        <v>30</v>
      </c>
      <c r="G8" s="13" t="s">
        <v>58</v>
      </c>
    </row>
    <row r="9" spans="2:7" ht="25.5" x14ac:dyDescent="0.2">
      <c r="B9" s="44" t="s">
        <v>53</v>
      </c>
      <c r="C9" s="6">
        <v>0.73611111111111116</v>
      </c>
      <c r="D9" s="5" t="s">
        <v>42</v>
      </c>
      <c r="E9" s="5"/>
      <c r="F9" s="13">
        <v>30</v>
      </c>
      <c r="G9" s="13" t="s">
        <v>58</v>
      </c>
    </row>
    <row r="10" spans="2:7" ht="25.5" x14ac:dyDescent="0.2">
      <c r="B10" s="44" t="s">
        <v>53</v>
      </c>
      <c r="C10" s="6">
        <v>0.76388888888888884</v>
      </c>
      <c r="D10" s="5" t="s">
        <v>42</v>
      </c>
      <c r="E10" s="5"/>
      <c r="F10" s="13">
        <v>30</v>
      </c>
      <c r="G10" s="13" t="s">
        <v>58</v>
      </c>
    </row>
    <row r="11" spans="2:7" ht="25.5" x14ac:dyDescent="0.2">
      <c r="B11" s="44" t="s">
        <v>54</v>
      </c>
      <c r="C11" s="6">
        <v>0.30555555555555558</v>
      </c>
      <c r="D11" s="5" t="s">
        <v>42</v>
      </c>
      <c r="E11" s="5"/>
      <c r="F11" s="13">
        <v>30</v>
      </c>
      <c r="G11" s="13" t="s">
        <v>58</v>
      </c>
    </row>
    <row r="12" spans="2:7" ht="25.5" x14ac:dyDescent="0.2">
      <c r="B12" s="44" t="s">
        <v>54</v>
      </c>
      <c r="C12" s="6">
        <v>0.34722222222222221</v>
      </c>
      <c r="D12" s="5" t="s">
        <v>42</v>
      </c>
      <c r="E12" s="5"/>
      <c r="F12" s="13">
        <v>30</v>
      </c>
      <c r="G12" s="13" t="s">
        <v>58</v>
      </c>
    </row>
    <row r="13" spans="2:7" ht="25.5" x14ac:dyDescent="0.2">
      <c r="B13" s="44" t="s">
        <v>54</v>
      </c>
      <c r="C13" s="6">
        <v>0.3611111111111111</v>
      </c>
      <c r="D13" s="5" t="s">
        <v>42</v>
      </c>
      <c r="E13" s="5"/>
      <c r="F13" s="13">
        <v>30</v>
      </c>
      <c r="G13" s="13" t="s">
        <v>58</v>
      </c>
    </row>
    <row r="14" spans="2:7" ht="25.5" x14ac:dyDescent="0.2">
      <c r="B14" s="44" t="s">
        <v>54</v>
      </c>
      <c r="C14" s="6">
        <v>0.68055555555555558</v>
      </c>
      <c r="D14" s="5" t="s">
        <v>42</v>
      </c>
      <c r="E14" s="5"/>
      <c r="F14" s="13">
        <v>30</v>
      </c>
      <c r="G14" s="13" t="s">
        <v>58</v>
      </c>
    </row>
    <row r="15" spans="2:7" ht="25.5" x14ac:dyDescent="0.2">
      <c r="B15" s="44" t="s">
        <v>54</v>
      </c>
      <c r="C15" s="6">
        <v>0.72222222222222221</v>
      </c>
      <c r="D15" s="5" t="s">
        <v>42</v>
      </c>
      <c r="E15" s="5"/>
      <c r="F15" s="13">
        <v>30</v>
      </c>
      <c r="G15" s="13" t="s">
        <v>58</v>
      </c>
    </row>
    <row r="16" spans="2:7" ht="25.5" x14ac:dyDescent="0.2">
      <c r="B16" s="5" t="s">
        <v>55</v>
      </c>
      <c r="C16" s="6">
        <v>0.30555555555555558</v>
      </c>
      <c r="D16" s="5" t="s">
        <v>42</v>
      </c>
      <c r="E16" s="5"/>
      <c r="F16" s="13">
        <v>30</v>
      </c>
      <c r="G16" s="13" t="s">
        <v>58</v>
      </c>
    </row>
    <row r="17" spans="2:7" ht="25.5" x14ac:dyDescent="0.2">
      <c r="B17" s="5" t="s">
        <v>55</v>
      </c>
      <c r="C17" s="6">
        <v>0.34722222222222221</v>
      </c>
      <c r="D17" s="5" t="s">
        <v>42</v>
      </c>
      <c r="E17" s="5"/>
      <c r="F17" s="13">
        <v>30</v>
      </c>
      <c r="G17" s="13" t="s">
        <v>58</v>
      </c>
    </row>
    <row r="18" spans="2:7" ht="25.5" x14ac:dyDescent="0.2">
      <c r="B18" s="5" t="s">
        <v>55</v>
      </c>
      <c r="C18" s="6">
        <v>0.3611111111111111</v>
      </c>
      <c r="D18" s="5" t="s">
        <v>42</v>
      </c>
      <c r="E18" s="5"/>
      <c r="F18" s="13">
        <v>30</v>
      </c>
      <c r="G18" s="13" t="s">
        <v>58</v>
      </c>
    </row>
    <row r="19" spans="2:7" ht="25.5" x14ac:dyDescent="0.2">
      <c r="B19" s="5" t="s">
        <v>55</v>
      </c>
      <c r="C19" s="6">
        <v>0.68055555555555558</v>
      </c>
      <c r="D19" s="5" t="s">
        <v>42</v>
      </c>
      <c r="E19" s="5"/>
      <c r="F19" s="13">
        <v>30</v>
      </c>
      <c r="G19" s="13" t="s">
        <v>58</v>
      </c>
    </row>
    <row r="20" spans="2:7" ht="25.5" x14ac:dyDescent="0.2">
      <c r="B20" s="5" t="s">
        <v>55</v>
      </c>
      <c r="C20" s="6">
        <v>0.72222222222222221</v>
      </c>
      <c r="D20" s="5" t="s">
        <v>42</v>
      </c>
      <c r="E20" s="5"/>
      <c r="F20" s="13">
        <v>30</v>
      </c>
      <c r="G20" s="13" t="s">
        <v>58</v>
      </c>
    </row>
    <row r="21" spans="2:7" ht="25.5" x14ac:dyDescent="0.2">
      <c r="B21" s="5" t="s">
        <v>56</v>
      </c>
      <c r="C21" s="6">
        <v>0.30555555555555558</v>
      </c>
      <c r="D21" s="5" t="s">
        <v>42</v>
      </c>
      <c r="E21" s="5"/>
      <c r="F21" s="13">
        <v>30</v>
      </c>
      <c r="G21" s="13" t="s">
        <v>58</v>
      </c>
    </row>
    <row r="22" spans="2:7" ht="25.5" x14ac:dyDescent="0.2">
      <c r="B22" s="5" t="s">
        <v>56</v>
      </c>
      <c r="C22" s="6">
        <v>0.34722222222222221</v>
      </c>
      <c r="D22" s="5" t="s">
        <v>42</v>
      </c>
      <c r="E22" s="5"/>
      <c r="F22" s="13">
        <v>30</v>
      </c>
      <c r="G22" s="13" t="s">
        <v>58</v>
      </c>
    </row>
    <row r="23" spans="2:7" ht="25.5" x14ac:dyDescent="0.2">
      <c r="B23" s="5" t="s">
        <v>56</v>
      </c>
      <c r="C23" s="6">
        <v>0.3611111111111111</v>
      </c>
      <c r="D23" s="5" t="s">
        <v>42</v>
      </c>
      <c r="E23" s="5"/>
      <c r="F23" s="13">
        <v>30</v>
      </c>
      <c r="G23" s="13" t="s">
        <v>58</v>
      </c>
    </row>
    <row r="24" spans="2:7" ht="25.5" x14ac:dyDescent="0.2">
      <c r="B24" s="5" t="s">
        <v>56</v>
      </c>
      <c r="C24" s="6">
        <v>0.40277777777777779</v>
      </c>
      <c r="D24" s="5" t="s">
        <v>42</v>
      </c>
      <c r="E24" s="5"/>
      <c r="F24" s="13">
        <v>30</v>
      </c>
      <c r="G24" s="13" t="s">
        <v>58</v>
      </c>
    </row>
    <row r="25" spans="2:7" ht="25.5" x14ac:dyDescent="0.2">
      <c r="B25" s="5" t="s">
        <v>56</v>
      </c>
      <c r="C25" s="6">
        <v>0.72222222222222221</v>
      </c>
      <c r="D25" s="5" t="s">
        <v>42</v>
      </c>
      <c r="E25" s="5"/>
      <c r="F25" s="13">
        <v>30</v>
      </c>
      <c r="G25" s="13" t="s">
        <v>58</v>
      </c>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49</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32</v>
      </c>
      <c r="D8" s="45" t="s">
        <v>34</v>
      </c>
      <c r="E8" s="45" t="s">
        <v>32</v>
      </c>
      <c r="F8" s="45" t="s">
        <v>34</v>
      </c>
      <c r="G8" s="45" t="s">
        <v>32</v>
      </c>
      <c r="H8" s="45" t="s">
        <v>34</v>
      </c>
      <c r="I8" s="45" t="s">
        <v>32</v>
      </c>
      <c r="J8" s="45" t="s">
        <v>34</v>
      </c>
      <c r="K8" s="46" t="s">
        <v>32</v>
      </c>
      <c r="L8" s="46"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42</v>
      </c>
      <c r="C9" s="51">
        <f>COUNTIFS(INFORMATIVE!E:E,$B9, INFORMATIVE!F:F,"DA")</f>
        <v>0</v>
      </c>
      <c r="D9" s="51">
        <f>COUNTIFS(INFORMATIVE!E:E,$B9, INFORMATIVE!F:F,"NU")</f>
        <v>0</v>
      </c>
      <c r="E9" s="50"/>
      <c r="F9" s="50"/>
      <c r="G9" s="50"/>
      <c r="H9" s="50"/>
      <c r="I9" s="50"/>
      <c r="J9" s="50"/>
      <c r="K9" s="52">
        <f>SUM(C9,E9,G9,I9)</f>
        <v>0</v>
      </c>
      <c r="L9" s="52">
        <f>SUM(D9,F9,H9,J9)</f>
        <v>0</v>
      </c>
      <c r="M9" s="23"/>
      <c r="N9" s="24" t="s">
        <v>42</v>
      </c>
      <c r="O9" s="34">
        <f>SUMIF(PROMOVARE!F:F,$N9,PROMOVARE!H:H)</f>
        <v>1560</v>
      </c>
      <c r="P9" s="25"/>
      <c r="Q9" s="25"/>
      <c r="R9" s="25"/>
      <c r="S9" s="26">
        <f t="shared" ref="S9:S19" si="0">SUM(O9:R9)</f>
        <v>1560</v>
      </c>
      <c r="T9" s="27"/>
      <c r="U9" s="28" t="s">
        <v>42</v>
      </c>
      <c r="V9" s="35">
        <f>COUNTIF(DEZBATERE!F:F,$U9)</f>
        <v>0</v>
      </c>
      <c r="W9" s="29"/>
      <c r="X9" s="29"/>
      <c r="Y9" s="29"/>
      <c r="Z9" s="30">
        <f t="shared" ref="Z9:Z19" si="1">SUM(V9:Y9)</f>
        <v>0</v>
      </c>
      <c r="AA9" s="27"/>
      <c r="AB9" s="31" t="s">
        <v>42</v>
      </c>
      <c r="AC9" s="36">
        <f>COUNTIF(SPOTURI!D:D,$AB9)</f>
        <v>20</v>
      </c>
      <c r="AD9" s="32"/>
      <c r="AE9" s="32"/>
      <c r="AF9" s="32"/>
      <c r="AG9" s="33">
        <f t="shared" ref="AG9:AG19" si="2">SUM(AC9:AF9)</f>
        <v>20</v>
      </c>
      <c r="AH9" s="36">
        <f>SUMIF(SPOTURI!D:D,$AB9,SPOTURI!F:F)</f>
        <v>600</v>
      </c>
      <c r="AI9" s="32"/>
      <c r="AJ9" s="32"/>
      <c r="AK9" s="32"/>
      <c r="AL9" s="33">
        <f t="shared" ref="AL9:AL19" si="3">SUM(AH9:AK9)</f>
        <v>600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0</v>
      </c>
      <c r="D14" s="51">
        <f>COUNTIFS(INFORMATIVE!E:E,$B14, INFORMATIVE!F:F,"NU")</f>
        <v>0</v>
      </c>
      <c r="E14" s="50"/>
      <c r="F14" s="50"/>
      <c r="G14" s="50"/>
      <c r="H14" s="50"/>
      <c r="I14" s="50"/>
      <c r="J14" s="50"/>
      <c r="K14" s="52">
        <f t="shared" si="4"/>
        <v>0</v>
      </c>
      <c r="L14" s="52">
        <f t="shared" si="5"/>
        <v>0</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0" zoomScale="115" zoomScaleNormal="115" workbookViewId="0">
      <selection activeCell="C5" sqref="C5:R5"/>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50</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39</v>
      </c>
      <c r="C4" s="128"/>
      <c r="D4" s="128"/>
      <c r="E4" s="128"/>
      <c r="F4" s="128"/>
      <c r="G4" s="128"/>
      <c r="H4" s="128"/>
      <c r="I4" s="128"/>
      <c r="J4" s="128"/>
      <c r="K4" s="128"/>
      <c r="L4" s="128"/>
      <c r="M4" s="128"/>
      <c r="N4" s="128"/>
      <c r="O4" s="128"/>
      <c r="P4" s="128"/>
      <c r="Q4" s="128"/>
      <c r="R4" s="128"/>
    </row>
    <row r="5" spans="2:18" ht="133.15" customHeight="1" x14ac:dyDescent="0.2">
      <c r="B5" s="57">
        <v>1</v>
      </c>
      <c r="C5" s="118" t="s">
        <v>40</v>
      </c>
      <c r="D5" s="119"/>
      <c r="E5" s="119"/>
      <c r="F5" s="119"/>
      <c r="G5" s="119"/>
      <c r="H5" s="119"/>
      <c r="I5" s="119"/>
      <c r="J5" s="119"/>
      <c r="K5" s="119"/>
      <c r="L5" s="119"/>
      <c r="M5" s="119"/>
      <c r="N5" s="119"/>
      <c r="O5" s="119"/>
      <c r="P5" s="119"/>
      <c r="Q5" s="119"/>
      <c r="R5" s="119"/>
    </row>
    <row r="6" spans="2:18" ht="31.5" customHeight="1" x14ac:dyDescent="0.2">
      <c r="B6" s="58">
        <v>2</v>
      </c>
      <c r="C6" s="118" t="s">
        <v>52</v>
      </c>
      <c r="D6" s="119"/>
      <c r="E6" s="119"/>
      <c r="F6" s="119"/>
      <c r="G6" s="119"/>
      <c r="H6" s="119"/>
      <c r="I6" s="119"/>
      <c r="J6" s="119"/>
      <c r="K6" s="119"/>
      <c r="L6" s="119"/>
      <c r="M6" s="119"/>
      <c r="N6" s="119"/>
      <c r="O6" s="119"/>
      <c r="P6" s="119"/>
      <c r="Q6" s="119"/>
      <c r="R6" s="119"/>
    </row>
    <row r="7" spans="2:18" ht="15.75" x14ac:dyDescent="0.2">
      <c r="B7" s="58">
        <v>3</v>
      </c>
      <c r="C7" s="118" t="s">
        <v>22</v>
      </c>
      <c r="D7" s="119"/>
      <c r="E7" s="119"/>
      <c r="F7" s="119"/>
      <c r="G7" s="119"/>
      <c r="H7" s="119"/>
      <c r="I7" s="119"/>
      <c r="J7" s="119"/>
      <c r="K7" s="119"/>
      <c r="L7" s="119"/>
      <c r="M7" s="119"/>
      <c r="N7" s="119"/>
      <c r="O7" s="119"/>
      <c r="P7" s="119"/>
      <c r="Q7" s="119"/>
      <c r="R7" s="119"/>
    </row>
    <row r="8" spans="2:18" ht="33" customHeight="1" x14ac:dyDescent="0.2">
      <c r="B8" s="58">
        <v>4</v>
      </c>
      <c r="C8" s="118" t="s">
        <v>41</v>
      </c>
      <c r="D8" s="119"/>
      <c r="E8" s="119"/>
      <c r="F8" s="119"/>
      <c r="G8" s="119"/>
      <c r="H8" s="119"/>
      <c r="I8" s="119"/>
      <c r="J8" s="119"/>
      <c r="K8" s="119"/>
      <c r="L8" s="119"/>
      <c r="M8" s="119"/>
      <c r="N8" s="119"/>
      <c r="O8" s="119"/>
      <c r="P8" s="119"/>
      <c r="Q8" s="119"/>
      <c r="R8" s="56"/>
    </row>
    <row r="9" spans="2:18" ht="30.75" customHeight="1" x14ac:dyDescent="0.2">
      <c r="B9" s="58">
        <v>5</v>
      </c>
      <c r="C9" s="118" t="s">
        <v>20</v>
      </c>
      <c r="D9" s="119"/>
      <c r="E9" s="119"/>
      <c r="F9" s="119"/>
      <c r="G9" s="119"/>
      <c r="H9" s="119"/>
      <c r="I9" s="119"/>
      <c r="J9" s="119"/>
      <c r="K9" s="119"/>
      <c r="L9" s="119"/>
      <c r="M9" s="119"/>
      <c r="N9" s="119"/>
      <c r="O9" s="119"/>
      <c r="P9" s="119"/>
      <c r="Q9" s="119"/>
      <c r="R9" s="119"/>
    </row>
    <row r="10" spans="2:18" ht="33.6" customHeight="1" x14ac:dyDescent="0.2">
      <c r="B10" s="58">
        <v>6</v>
      </c>
      <c r="C10" s="125" t="s">
        <v>33</v>
      </c>
      <c r="D10" s="126"/>
      <c r="E10" s="126"/>
      <c r="F10" s="126"/>
      <c r="G10" s="126"/>
      <c r="H10" s="126"/>
      <c r="I10" s="126"/>
      <c r="J10" s="126"/>
      <c r="K10" s="126"/>
      <c r="L10" s="126"/>
      <c r="M10" s="126"/>
      <c r="N10" s="126"/>
      <c r="O10" s="126"/>
      <c r="P10" s="126"/>
      <c r="Q10" s="126"/>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9" t="s">
        <v>42</v>
      </c>
      <c r="D14" s="41"/>
      <c r="E14" s="41"/>
      <c r="F14" s="41"/>
      <c r="G14" s="41"/>
      <c r="H14" s="41"/>
      <c r="I14" s="41"/>
      <c r="J14" s="41"/>
      <c r="K14" s="41"/>
      <c r="L14" s="41"/>
      <c r="M14" s="41"/>
      <c r="N14" s="41"/>
      <c r="O14" s="41"/>
      <c r="P14" s="41"/>
      <c r="Q14" s="41"/>
      <c r="R14" s="41"/>
    </row>
    <row r="15" spans="2:18" ht="15" customHeight="1" x14ac:dyDescent="0.25">
      <c r="B15" s="123"/>
      <c r="C15" s="59" t="s">
        <v>45</v>
      </c>
      <c r="D15" s="41"/>
      <c r="E15" s="41"/>
      <c r="F15" s="41"/>
      <c r="G15" s="41"/>
      <c r="H15" s="41"/>
      <c r="I15" s="41"/>
      <c r="J15" s="41"/>
      <c r="K15" s="41"/>
      <c r="L15" s="41"/>
      <c r="M15" s="41"/>
      <c r="N15" s="41"/>
      <c r="O15" s="41"/>
      <c r="P15" s="41"/>
      <c r="Q15" s="41"/>
      <c r="R15" s="41"/>
    </row>
    <row r="16" spans="2:18" ht="15" customHeight="1" x14ac:dyDescent="0.25">
      <c r="B16" s="123"/>
      <c r="C16" s="59" t="s">
        <v>47</v>
      </c>
      <c r="D16" s="41"/>
      <c r="E16" s="41"/>
      <c r="F16" s="41"/>
      <c r="G16" s="41"/>
      <c r="H16" s="41"/>
      <c r="I16" s="41"/>
      <c r="J16" s="41"/>
      <c r="K16" s="41"/>
      <c r="L16" s="41"/>
      <c r="M16" s="41"/>
      <c r="N16" s="41"/>
      <c r="O16" s="41"/>
      <c r="P16" s="41"/>
      <c r="Q16" s="41"/>
      <c r="R16" s="41"/>
    </row>
    <row r="17" spans="2:18" ht="15" customHeight="1" x14ac:dyDescent="0.25">
      <c r="B17" s="123"/>
      <c r="C17" s="59" t="s">
        <v>46</v>
      </c>
      <c r="D17" s="41"/>
      <c r="E17" s="41"/>
      <c r="F17" s="41"/>
      <c r="G17" s="41"/>
      <c r="H17" s="41"/>
      <c r="I17" s="41"/>
      <c r="J17" s="41"/>
      <c r="K17" s="41"/>
      <c r="L17" s="41"/>
      <c r="M17" s="41"/>
      <c r="N17" s="41"/>
      <c r="O17" s="41"/>
      <c r="P17" s="41"/>
      <c r="Q17" s="41"/>
      <c r="R17" s="41"/>
    </row>
    <row r="18" spans="2:18" ht="15" customHeight="1" x14ac:dyDescent="0.25">
      <c r="B18" s="123"/>
      <c r="C18" s="59" t="s">
        <v>26</v>
      </c>
      <c r="D18" s="41"/>
      <c r="E18" s="41"/>
      <c r="F18" s="41"/>
      <c r="G18" s="41"/>
      <c r="H18" s="41"/>
      <c r="I18" s="41"/>
      <c r="J18" s="41"/>
      <c r="K18" s="41"/>
      <c r="L18" s="41"/>
      <c r="M18" s="41"/>
      <c r="N18" s="41"/>
      <c r="O18" s="41"/>
      <c r="P18" s="41"/>
      <c r="Q18" s="41"/>
      <c r="R18" s="41"/>
    </row>
    <row r="19" spans="2:18" ht="15" customHeight="1" x14ac:dyDescent="0.25">
      <c r="B19" s="123"/>
      <c r="C19" s="59" t="s">
        <v>43</v>
      </c>
      <c r="D19" s="41"/>
      <c r="E19" s="41"/>
      <c r="F19" s="41"/>
      <c r="G19" s="41"/>
      <c r="H19" s="41"/>
      <c r="I19" s="41"/>
      <c r="J19" s="41"/>
      <c r="K19" s="41"/>
      <c r="L19" s="41"/>
      <c r="M19" s="41"/>
      <c r="N19" s="41"/>
      <c r="O19" s="41"/>
      <c r="P19" s="41"/>
      <c r="Q19" s="41"/>
      <c r="R19" s="41"/>
    </row>
    <row r="20" spans="2:18" ht="15" customHeight="1" x14ac:dyDescent="0.25">
      <c r="B20" s="123"/>
      <c r="C20" s="59" t="s">
        <v>29</v>
      </c>
      <c r="D20" s="41"/>
      <c r="E20" s="41"/>
      <c r="F20" s="41"/>
      <c r="G20" s="41"/>
      <c r="H20" s="41"/>
      <c r="I20" s="41"/>
      <c r="J20" s="41"/>
      <c r="K20" s="41"/>
      <c r="L20" s="41"/>
      <c r="M20" s="41"/>
      <c r="N20" s="41"/>
      <c r="O20" s="41"/>
      <c r="P20" s="41"/>
      <c r="Q20" s="41"/>
      <c r="R20" s="41"/>
    </row>
    <row r="21" spans="2:18" ht="15" customHeight="1" x14ac:dyDescent="0.25">
      <c r="B21" s="123"/>
      <c r="C21" s="59" t="s">
        <v>28</v>
      </c>
      <c r="D21" s="41"/>
      <c r="E21" s="41"/>
      <c r="F21" s="41"/>
      <c r="G21" s="41"/>
      <c r="H21" s="41"/>
      <c r="I21" s="41"/>
      <c r="J21" s="41"/>
      <c r="K21" s="41"/>
      <c r="L21" s="41"/>
      <c r="M21" s="41"/>
      <c r="N21" s="41"/>
      <c r="O21" s="41"/>
      <c r="P21" s="41"/>
      <c r="Q21" s="41"/>
      <c r="R21" s="41"/>
    </row>
    <row r="22" spans="2:18" ht="15" customHeight="1" x14ac:dyDescent="0.25">
      <c r="B22" s="123"/>
      <c r="C22" s="59" t="s">
        <v>44</v>
      </c>
      <c r="D22" s="41"/>
      <c r="E22" s="41"/>
      <c r="F22" s="41"/>
      <c r="G22" s="41"/>
      <c r="H22" s="41"/>
      <c r="I22" s="41"/>
      <c r="J22" s="41"/>
      <c r="K22" s="41"/>
      <c r="L22" s="41"/>
      <c r="M22" s="41"/>
      <c r="N22" s="41"/>
      <c r="O22" s="41"/>
      <c r="P22" s="41"/>
      <c r="Q22" s="41"/>
      <c r="R22" s="41"/>
    </row>
    <row r="23" spans="2:18" ht="15" customHeight="1" x14ac:dyDescent="0.25">
      <c r="B23" s="123"/>
      <c r="C23" s="59" t="s">
        <v>25</v>
      </c>
      <c r="D23" s="41"/>
      <c r="E23" s="41"/>
      <c r="F23" s="41"/>
      <c r="G23" s="41"/>
      <c r="H23" s="41"/>
      <c r="I23" s="41"/>
      <c r="J23" s="41"/>
      <c r="K23" s="41"/>
      <c r="L23" s="41"/>
      <c r="M23" s="41"/>
      <c r="N23" s="41"/>
      <c r="O23" s="41"/>
      <c r="P23" s="41"/>
      <c r="Q23" s="41"/>
      <c r="R23" s="41"/>
    </row>
    <row r="24" spans="2:18" ht="15" customHeight="1" x14ac:dyDescent="0.25">
      <c r="B24" s="123"/>
      <c r="C24" s="59" t="s">
        <v>27</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Radio FunFm</cp:lastModifiedBy>
  <cp:lastPrinted>2024-10-24T10:09:15Z</cp:lastPrinted>
  <dcterms:created xsi:type="dcterms:W3CDTF">1996-10-14T23:33:28Z</dcterms:created>
  <dcterms:modified xsi:type="dcterms:W3CDTF">2025-04-11T10:58:28Z</dcterms:modified>
</cp:coreProperties>
</file>