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24226"/>
  <mc:AlternateContent xmlns:mc="http://schemas.openxmlformats.org/markup-compatibility/2006">
    <mc:Choice Requires="x15">
      <x15ac:absPath xmlns:x15ac="http://schemas.microsoft.com/office/spreadsheetml/2010/11/ac" url="C:\Users\Master\Desktop\"/>
    </mc:Choice>
  </mc:AlternateContent>
  <xr:revisionPtr revIDLastSave="0" documentId="13_ncr:1_{38905ED4-ED01-4CD1-8491-1C292532FDA8}" xr6:coauthVersionLast="47" xr6:coauthVersionMax="47" xr10:uidLastSave="{00000000-0000-0000-0000-000000000000}"/>
  <bookViews>
    <workbookView xWindow="-108" yWindow="-108" windowWidth="23256" windowHeight="12456"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<sst xmlns="http://schemas.openxmlformats.org/spreadsheetml/2006/main" count="232" uniqueCount="60">
  <si>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</si>
  <si>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</si>
  <si>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</si>
  <si>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</si>
  <si>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</si>
  <si>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</si>
  <si>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</si>
  <si>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</si>
  <si>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</si>
  <si>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</si>
  <si>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</si>
  <si>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</si>
  <si>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</si>
  <si>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</si>
  <si>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</si>
  <si>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</si>
  <si>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</si>
  <si>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</si>
  <si>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</si>
  <si>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</si>
  <si>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</si>
  <si>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</si>
  <si>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</si>
  <si>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</si>
  <si>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</si>
  <si>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</si>
  <si>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</si>
  <si>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</si>
  <si>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</si>
  <si>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</si>
  <si>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</si>
  <si>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</si>
  <si>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</si>
  <si>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</si>
  <si>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</si>
  <si>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</si>
  <si>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</si>
  <si>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</si>
  <si>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</si>
  <si>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</si>
  <si>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</si>
  <si>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</si>
  <si>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</si>
  <si>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</si>
  <si>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</si>
  <si>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</si>
  <si>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</si>
  <si>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</si>
  <si>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</si>
  <si>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</si>
  <si>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</si>
  <si>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</si>
  <si>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</si>
  <si>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POST: INTERMEDIA</t>
  </si>
  <si>
    <t>SIMION GEORGE NICOLAE</t>
  </si>
  <si>
    <t>14.04.2025</t>
  </si>
  <si>
    <t>15.04.2025</t>
  </si>
  <si>
    <t>16.04.2025</t>
  </si>
  <si>
    <t>17.04.2025</t>
  </si>
  <si>
    <t>POST:  INTERMEDIA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</si>
</sst>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9" activePane="bottomLeft" state="frozen"/>
      <selection pane="bottomLeft" activeCell="B24" sqref="B2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53</v>
      </c>
      <c r="C3" s="71"/>
      <c r="D3" s="72"/>
      <c r="E3" s="74" t="s">
        <v>47</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t="s">
        <v>55</v>
      </c>
      <c r="C6" s="6">
        <v>0.75</v>
      </c>
      <c r="D6" s="5" t="s">
        <v>54</v>
      </c>
      <c r="E6" s="53" t="s">
        <v>24</v>
      </c>
      <c r="F6" s="53" t="s">
        <v>31</v>
      </c>
    </row>
    <row r="7" spans="2:6" x14ac:dyDescent="0.3">
      <c r="B7" s="5" t="s">
        <v>55</v>
      </c>
      <c r="C7" s="6">
        <v>0.875</v>
      </c>
      <c r="D7" s="5" t="s">
        <v>54</v>
      </c>
      <c r="E7" s="53" t="s">
        <v>24</v>
      </c>
      <c r="F7" s="53" t="s">
        <v>31</v>
      </c>
    </row>
    <row r="8" spans="2:6" x14ac:dyDescent="0.3">
      <c r="B8" s="5" t="s">
        <v>55</v>
      </c>
      <c r="C8" s="6">
        <v>0.95833333333333337</v>
      </c>
      <c r="D8" s="5" t="s">
        <v>54</v>
      </c>
      <c r="E8" s="53" t="s">
        <v>24</v>
      </c>
      <c r="F8" s="53" t="s">
        <v>31</v>
      </c>
    </row>
    <row r="9" spans="2:6" x14ac:dyDescent="0.3">
      <c r="B9" s="5" t="s">
        <v>56</v>
      </c>
      <c r="C9" s="6">
        <v>4.1666666666666664E-2</v>
      </c>
      <c r="D9" s="5" t="s">
        <v>54</v>
      </c>
      <c r="E9" s="53" t="s">
        <v>24</v>
      </c>
      <c r="F9" s="53" t="s">
        <v>31</v>
      </c>
    </row>
    <row r="10" spans="2:6" x14ac:dyDescent="0.3">
      <c r="B10" s="5" t="s">
        <v>56</v>
      </c>
      <c r="C10" s="6">
        <v>0.16666666666666666</v>
      </c>
      <c r="D10" s="5" t="s">
        <v>54</v>
      </c>
      <c r="E10" s="53" t="s">
        <v>24</v>
      </c>
      <c r="F10" s="53" t="s">
        <v>31</v>
      </c>
    </row>
    <row r="11" spans="2:6" x14ac:dyDescent="0.3">
      <c r="B11" s="5" t="s">
        <v>56</v>
      </c>
      <c r="C11" s="6">
        <v>0.25</v>
      </c>
      <c r="D11" s="5" t="s">
        <v>54</v>
      </c>
      <c r="E11" s="53" t="s">
        <v>24</v>
      </c>
      <c r="F11" s="53" t="s">
        <v>31</v>
      </c>
    </row>
    <row r="12" spans="2:6" x14ac:dyDescent="0.3">
      <c r="B12" s="5" t="s">
        <v>56</v>
      </c>
      <c r="C12" s="6">
        <v>0.33333333333333331</v>
      </c>
      <c r="D12" s="5" t="s">
        <v>54</v>
      </c>
      <c r="E12" s="53" t="s">
        <v>24</v>
      </c>
      <c r="F12" s="53" t="s">
        <v>31</v>
      </c>
    </row>
    <row r="13" spans="2:6" x14ac:dyDescent="0.3">
      <c r="B13" s="5" t="s">
        <v>56</v>
      </c>
      <c r="C13" s="6">
        <v>0.45833333333333331</v>
      </c>
      <c r="D13" s="5" t="s">
        <v>54</v>
      </c>
      <c r="E13" s="53" t="s">
        <v>24</v>
      </c>
      <c r="F13" s="53" t="s">
        <v>31</v>
      </c>
    </row>
    <row r="14" spans="2:6" x14ac:dyDescent="0.3">
      <c r="B14" s="5" t="s">
        <v>56</v>
      </c>
      <c r="C14" s="6">
        <v>0.54166666666666663</v>
      </c>
      <c r="D14" s="5" t="s">
        <v>54</v>
      </c>
      <c r="E14" s="53" t="s">
        <v>24</v>
      </c>
      <c r="F14" s="53" t="s">
        <v>31</v>
      </c>
    </row>
    <row r="15" spans="2:6" x14ac:dyDescent="0.3">
      <c r="B15" s="5" t="s">
        <v>57</v>
      </c>
      <c r="C15" s="6">
        <v>0.75</v>
      </c>
      <c r="D15" s="5" t="s">
        <v>45</v>
      </c>
      <c r="E15" s="53" t="s">
        <v>45</v>
      </c>
      <c r="F15" s="53" t="s">
        <v>31</v>
      </c>
    </row>
    <row r="16" spans="2:6" x14ac:dyDescent="0.3">
      <c r="B16" s="5" t="s">
        <v>57</v>
      </c>
      <c r="C16" s="6">
        <v>0.875</v>
      </c>
      <c r="D16" s="5" t="s">
        <v>45</v>
      </c>
      <c r="E16" s="53" t="s">
        <v>45</v>
      </c>
      <c r="F16" s="53" t="s">
        <v>31</v>
      </c>
    </row>
    <row r="17" spans="2:6" x14ac:dyDescent="0.3">
      <c r="B17" s="5" t="s">
        <v>57</v>
      </c>
      <c r="C17" s="6">
        <v>0.95833333333333337</v>
      </c>
      <c r="D17" s="5" t="s">
        <v>45</v>
      </c>
      <c r="E17" s="53" t="s">
        <v>45</v>
      </c>
      <c r="F17" s="53" t="s">
        <v>31</v>
      </c>
    </row>
    <row r="18" spans="2:6" x14ac:dyDescent="0.3">
      <c r="B18" s="5" t="s">
        <v>58</v>
      </c>
      <c r="C18" s="6">
        <v>4.1666666666666664E-2</v>
      </c>
      <c r="D18" s="5" t="s">
        <v>45</v>
      </c>
      <c r="E18" s="53" t="s">
        <v>45</v>
      </c>
      <c r="F18" s="53" t="s">
        <v>31</v>
      </c>
    </row>
    <row r="19" spans="2:6" x14ac:dyDescent="0.3">
      <c r="B19" s="5" t="s">
        <v>58</v>
      </c>
      <c r="C19" s="6">
        <v>0.16666666666666666</v>
      </c>
      <c r="D19" s="5" t="s">
        <v>45</v>
      </c>
      <c r="E19" s="53" t="s">
        <v>45</v>
      </c>
      <c r="F19" s="53" t="s">
        <v>31</v>
      </c>
    </row>
    <row r="20" spans="2:6" x14ac:dyDescent="0.3">
      <c r="B20" s="5" t="s">
        <v>58</v>
      </c>
      <c r="C20" s="6">
        <v>0.25</v>
      </c>
      <c r="D20" s="5" t="s">
        <v>45</v>
      </c>
      <c r="E20" s="53" t="s">
        <v>45</v>
      </c>
      <c r="F20" s="53" t="s">
        <v>31</v>
      </c>
    </row>
    <row r="21" spans="2:6" x14ac:dyDescent="0.3">
      <c r="B21" s="5" t="s">
        <v>58</v>
      </c>
      <c r="C21" s="6">
        <v>0.33333333333333331</v>
      </c>
      <c r="D21" s="5" t="s">
        <v>45</v>
      </c>
      <c r="E21" s="53" t="s">
        <v>45</v>
      </c>
      <c r="F21" s="53" t="s">
        <v>31</v>
      </c>
    </row>
    <row r="22" spans="2:6" x14ac:dyDescent="0.3">
      <c r="B22" s="5" t="s">
        <v>58</v>
      </c>
      <c r="C22" s="6">
        <v>0.45833333333333331</v>
      </c>
      <c r="D22" s="5" t="s">
        <v>45</v>
      </c>
      <c r="E22" s="53" t="s">
        <v>45</v>
      </c>
      <c r="F22" s="53" t="s">
        <v>31</v>
      </c>
    </row>
    <row r="23" spans="2:6" x14ac:dyDescent="0.3">
      <c r="B23" s="5" t="s">
        <v>58</v>
      </c>
      <c r="C23" s="6">
        <v>0.54166666666666663</v>
      </c>
      <c r="D23" s="5" t="s">
        <v>45</v>
      </c>
      <c r="E23" s="53" t="s">
        <v>45</v>
      </c>
      <c r="F23" s="53" t="s">
        <v>31</v>
      </c>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53</v>
      </c>
      <c r="C3" s="78"/>
      <c r="D3" s="78"/>
      <c r="E3" s="78"/>
      <c r="F3" s="74" t="s">
        <v>47</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59</v>
      </c>
      <c r="C3" s="78"/>
      <c r="D3" s="78"/>
      <c r="E3" s="78"/>
      <c r="F3" s="74" t="s">
        <v>47</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43"/>
      <c r="C6" s="6"/>
      <c r="D6" s="5"/>
      <c r="E6" s="5"/>
      <c r="F6" s="5"/>
      <c r="G6" s="13"/>
    </row>
    <row r="7" spans="2:7" x14ac:dyDescent="0.3">
      <c r="B7" s="5"/>
      <c r="C7" s="6"/>
      <c r="D7" s="5"/>
      <c r="E7" s="5"/>
      <c r="F7" s="5"/>
      <c r="G7" s="13"/>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53</v>
      </c>
      <c r="C3" s="78"/>
      <c r="D3" s="78"/>
      <c r="E3" s="54"/>
      <c r="F3" s="74" t="s">
        <v>47</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10" activePane="bottomLeft" state="frozen"/>
      <selection pane="bottomLeft" activeCell="B3" sqref="B3:L3"/>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49</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48</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43</v>
      </c>
      <c r="C11" s="49"/>
      <c r="D11" s="49"/>
      <c r="E11" s="50">
        <f>COUNTIFS(INFORMATIVE!E:E,$B11, INFORMATIVE!F:F,"DA")</f>
        <v>0</v>
      </c>
      <c r="F11" s="50">
        <f>COUNTIFS(INFORMATIVE!E:E,$B11, INFORMATIVE!F:F,"NU")</f>
        <v>0</v>
      </c>
      <c r="G11" s="49"/>
      <c r="H11" s="49"/>
      <c r="I11" s="49"/>
      <c r="J11" s="49"/>
      <c r="K11" s="51">
        <f t="shared" si="4"/>
        <v>0</v>
      </c>
      <c r="L11" s="51">
        <f t="shared" si="5"/>
        <v>0</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25</v>
      </c>
      <c r="C13" s="49"/>
      <c r="D13" s="49"/>
      <c r="E13" s="50">
        <f>COUNTIFS(INFORMATIVE!E:E,$B13, INFORMATIVE!F:F,"DA")</f>
        <v>0</v>
      </c>
      <c r="F13" s="50">
        <f>COUNTIFS(INFORMATIVE!E:E,$B13, INFORMATIVE!F:F,"NU")</f>
        <v>0</v>
      </c>
      <c r="G13" s="49"/>
      <c r="H13" s="49"/>
      <c r="I13" s="49"/>
      <c r="J13" s="49"/>
      <c r="K13" s="51">
        <f t="shared" si="4"/>
        <v>0</v>
      </c>
      <c r="L13" s="51">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45</v>
      </c>
      <c r="C14" s="49"/>
      <c r="D14" s="49"/>
      <c r="E14" s="50">
        <f>COUNTIFS(INFORMATIVE!E:E,$B14, INFORMATIVE!F:F,"DA")</f>
        <v>9</v>
      </c>
      <c r="F14" s="50">
        <f>COUNTIFS(INFORMATIVE!E:E,$B14, INFORMATIVE!F:F,"NU")</f>
        <v>0</v>
      </c>
      <c r="G14" s="49"/>
      <c r="H14" s="49"/>
      <c r="I14" s="49"/>
      <c r="J14" s="49"/>
      <c r="K14" s="51">
        <f t="shared" si="4"/>
        <v>9</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24</v>
      </c>
      <c r="C18" s="49"/>
      <c r="D18" s="49"/>
      <c r="E18" s="50">
        <f>COUNTIFS(INFORMATIVE!E:E,$B18, INFORMATIVE!F:F,"DA")</f>
        <v>9</v>
      </c>
      <c r="F18" s="50">
        <f>COUNTIFS(INFORMATIVE!E:E,$B18, INFORMATIVE!F:F,"NU")</f>
        <v>0</v>
      </c>
      <c r="G18" s="49"/>
      <c r="H18" s="49"/>
      <c r="I18" s="49"/>
      <c r="J18" s="49"/>
      <c r="K18" s="51">
        <f t="shared" si="4"/>
        <v>9</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5" zoomScale="115" zoomScaleNormal="115" workbookViewId="0">
      <selection activeCell="B1" sqref="B1:I1"/>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0" t="s">
        <v>52</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39</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40</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41</v>
      </c>
      <c r="D14" s="40"/>
      <c r="E14" s="40"/>
      <c r="F14" s="40"/>
      <c r="G14" s="40"/>
      <c r="H14" s="40"/>
      <c r="I14" s="40"/>
      <c r="J14" s="40"/>
      <c r="K14" s="40"/>
      <c r="L14" s="40"/>
      <c r="M14" s="40"/>
      <c r="N14" s="40"/>
      <c r="O14" s="40"/>
      <c r="P14" s="40"/>
      <c r="Q14" s="40"/>
      <c r="R14" s="40"/>
    </row>
    <row r="15" spans="2:18" ht="15" customHeight="1" x14ac:dyDescent="0.3">
      <c r="B15" s="123"/>
      <c r="C15" s="58" t="s">
        <v>42</v>
      </c>
      <c r="D15" s="40"/>
      <c r="E15" s="40"/>
      <c r="F15" s="40"/>
      <c r="G15" s="40"/>
      <c r="H15" s="40"/>
      <c r="I15" s="40"/>
      <c r="J15" s="40"/>
      <c r="K15" s="40"/>
      <c r="L15" s="40"/>
      <c r="M15" s="40"/>
      <c r="N15" s="40"/>
      <c r="O15" s="40"/>
      <c r="P15" s="40"/>
      <c r="Q15" s="40"/>
      <c r="R15" s="40"/>
    </row>
    <row r="16" spans="2:18" ht="15" customHeight="1" x14ac:dyDescent="0.3">
      <c r="B16" s="123"/>
      <c r="C16" s="58" t="s">
        <v>43</v>
      </c>
      <c r="D16" s="40"/>
      <c r="E16" s="40"/>
      <c r="F16" s="40"/>
      <c r="G16" s="40"/>
      <c r="H16" s="40"/>
      <c r="I16" s="40"/>
      <c r="J16" s="40"/>
      <c r="K16" s="40"/>
      <c r="L16" s="40"/>
      <c r="M16" s="40"/>
      <c r="N16" s="40"/>
      <c r="O16" s="40"/>
      <c r="P16" s="40"/>
      <c r="Q16" s="40"/>
      <c r="R16" s="40"/>
    </row>
    <row r="17" spans="2:18" ht="15" customHeight="1" x14ac:dyDescent="0.3">
      <c r="B17" s="123"/>
      <c r="C17" s="58" t="s">
        <v>44</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45</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46</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Catalina Biholar</cp:lastModifiedBy>
  <cp:lastPrinted>2024-10-24T10:09:15Z</cp:lastPrinted>
  <dcterms:created xsi:type="dcterms:W3CDTF">1996-10-14T23:33:28Z</dcterms:created>
  <dcterms:modified xsi:type="dcterms:W3CDTF">2025-04-17T12:51:48Z</dcterms:modified>
</cp:coreProperties>
</file>