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E:\Desktop\"/>
    </mc:Choice>
  </mc:AlternateContent>
  <xr:revisionPtr revIDLastSave="0" documentId="13_ncr:1_{457C44BB-E0F2-48C6-B1D4-2D5305D18AD9}" xr6:coauthVersionLast="47" xr6:coauthVersionMax="47" xr10:uidLastSave="{00000000-0000-0000-0000-000000000000}"/>
  <bookViews>
    <workbookView xWindow="-108" yWindow="-108" windowWidth="30936" windowHeight="16896" tabRatio="581"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K12" i="21" s="1"/>
  <c r="H12" i="21"/>
  <c r="L12" i="21" s="1"/>
  <c r="G13" i="21"/>
  <c r="K13" i="21" s="1"/>
  <c r="H13" i="21"/>
  <c r="G14" i="21"/>
  <c r="H14" i="21"/>
  <c r="L14" i="21" s="1"/>
  <c r="G15" i="21"/>
  <c r="K15" i="21" s="1"/>
  <c r="H15" i="21"/>
  <c r="L15" i="21" s="1"/>
  <c r="G16" i="21"/>
  <c r="K16" i="21" s="1"/>
  <c r="H16" i="21"/>
  <c r="L16" i="21" s="1"/>
  <c r="G17" i="21"/>
  <c r="H17" i="21"/>
  <c r="G18" i="21"/>
  <c r="H18" i="21"/>
  <c r="G19" i="21"/>
  <c r="H19" i="21"/>
  <c r="H9" i="21"/>
  <c r="G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<sst xmlns="http://schemas.openxmlformats.org/spreadsheetml/2006/main" count="196" uniqueCount="60">
  <si>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</si>
  <si>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</si>
  <si>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</si>
  <si>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</si>
  <si>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</si>
  <si>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</si>
  <si>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</si>
  <si>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</si>
  <si>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</si>
  <si>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</si>
  <si>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</si>
  <si>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</si>
  <si>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</si>
  <si>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</si>
  <si>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</si>
  <si>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</si>
  <si>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</si>
  <si>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</si>
  <si>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</si>
  <si>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</si>
  <si>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</si>
  <si>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</si>
  <si>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</si>
  <si>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</si>
  <si>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</si>
  <si>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</si>
  <si>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</si>
  <si>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</si>
  <si>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</si>
  <si>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</si>
  <si>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</si>
  <si>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</si>
  <si>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</si>
  <si>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</si>
  <si>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</si>
  <si>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</si>
  <si>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</si>
  <si>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</si>
  <si>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</si>
  <si>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</si>
  <si>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</si>
  <si>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</si>
  <si>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</si>
  <si>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</si>
  <si>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</si>
  <si>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</si>
  <si>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</si>
  <si>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</si>
  <si>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</si>
  <si>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 xml:space="preserve">18 - 24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</si>
  <si>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</si>
  <si>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</si>
  <si>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</si>
  <si>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OLT TV SLATINA</t>
  </si>
  <si>
    <t>IAMANDI COSTI</t>
  </si>
  <si>
    <t>IANCU MARIUS</t>
  </si>
  <si>
    <t>MIREA SIMINICA</t>
  </si>
  <si>
    <t>IVAN IONUȚ</t>
  </si>
  <si>
    <t>ALBOTĂ EMIL</t>
  </si>
  <si>
    <t>POST: OLT TV SLATINA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</si>
</sst>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tabSelected="1" zoomScale="115" zoomScaleNormal="115" workbookViewId="0">
      <pane ySplit="5" topLeftCell="A6" activePane="bottomLeft" state="frozen"/>
      <selection pane="bottomLeft" activeCell="B3" sqref="B3:D3"/>
    </sheetView>
  </sheetViews>
  <sheetFormatPr defaultColWidth="9.21875" defaultRowHeight="13.8" x14ac:dyDescent="0.3"/>
  <cols>
    <col min="1" max="1" width="10.77734375" style="3" customWidth="1"/>
    <col min="2" max="2" width="15.77734375" style="3" customWidth="1"/>
    <col min="3" max="3" width="12.77734375" style="8" customWidth="1"/>
    <col min="4" max="4" width="32" style="3" customWidth="1"/>
    <col min="5" max="5" width="37.21875" style="3" customWidth="1"/>
    <col min="6" max="6" width="18.21875" style="3" customWidth="1"/>
    <col min="7" max="8" width="9.21875" style="3" customWidth="1"/>
    <col min="9" max="16384" width="9.21875" style="3"/>
  </cols>
  <sheetData>
    <row r="1" spans="2:6" s="1" customFormat="1" ht="18" customHeight="1" x14ac:dyDescent="0.3">
      <c r="B1" s="75" t="s">
        <v>46</v>
      </c>
      <c r="C1" s="75"/>
      <c r="D1" s="75"/>
      <c r="E1" s="75"/>
      <c r="F1" s="75"/>
    </row>
    <row r="2" spans="2:6" s="1" customFormat="1" ht="18" x14ac:dyDescent="0.3">
      <c r="B2" s="73" t="s">
        <v>6</v>
      </c>
      <c r="C2" s="73"/>
      <c r="D2" s="73"/>
      <c r="E2" s="73"/>
      <c r="F2" s="73"/>
    </row>
    <row r="3" spans="2:6" s="2" customFormat="1" ht="15.6" x14ac:dyDescent="0.3">
      <c r="B3" s="70" t="s">
        <v>53</v>
      </c>
      <c r="C3" s="71"/>
      <c r="D3" s="72"/>
      <c r="E3" s="74" t="s">
        <v>48</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v>23.04</v>
      </c>
      <c r="C6" s="6">
        <v>0.8125</v>
      </c>
      <c r="D6" s="5" t="s">
        <v>54</v>
      </c>
      <c r="E6" s="53" t="s">
        <v>40</v>
      </c>
      <c r="F6" s="53" t="s">
        <v>33</v>
      </c>
    </row>
    <row r="7" spans="2:6" x14ac:dyDescent="0.3">
      <c r="B7" s="5">
        <v>23.04</v>
      </c>
      <c r="C7" s="6">
        <v>0.8125</v>
      </c>
      <c r="D7" s="5" t="s">
        <v>55</v>
      </c>
      <c r="E7" s="53" t="s">
        <v>40</v>
      </c>
      <c r="F7" s="53" t="s">
        <v>33</v>
      </c>
    </row>
    <row r="8" spans="2:6" x14ac:dyDescent="0.3">
      <c r="B8" s="5">
        <v>23.04</v>
      </c>
      <c r="C8" s="6">
        <v>0.8125</v>
      </c>
      <c r="D8" s="5" t="s">
        <v>56</v>
      </c>
      <c r="E8" s="53" t="s">
        <v>40</v>
      </c>
      <c r="F8" s="53" t="s">
        <v>33</v>
      </c>
    </row>
    <row r="9" spans="2:6" x14ac:dyDescent="0.3">
      <c r="B9" s="5">
        <v>23.04</v>
      </c>
      <c r="C9" s="6">
        <v>0.8125</v>
      </c>
      <c r="D9" s="5" t="s">
        <v>57</v>
      </c>
      <c r="E9" s="53" t="s">
        <v>40</v>
      </c>
      <c r="F9" s="53" t="s">
        <v>33</v>
      </c>
    </row>
    <row r="10" spans="2:6" x14ac:dyDescent="0.3">
      <c r="B10" s="5">
        <v>23.04</v>
      </c>
      <c r="C10" s="6">
        <v>0.8125</v>
      </c>
      <c r="D10" s="5" t="s">
        <v>58</v>
      </c>
      <c r="E10" s="53" t="s">
        <v>40</v>
      </c>
      <c r="F10" s="53" t="s">
        <v>33</v>
      </c>
    </row>
    <row r="11" spans="2:6" x14ac:dyDescent="0.3">
      <c r="B11" s="5">
        <v>23.04</v>
      </c>
      <c r="C11" s="6">
        <v>0.89583333333333337</v>
      </c>
      <c r="D11" s="5" t="s">
        <v>54</v>
      </c>
      <c r="E11" s="53" t="s">
        <v>40</v>
      </c>
      <c r="F11" s="53" t="s">
        <v>33</v>
      </c>
    </row>
    <row r="12" spans="2:6" x14ac:dyDescent="0.3">
      <c r="B12" s="5">
        <v>23.04</v>
      </c>
      <c r="C12" s="6">
        <v>0.89583333333333337</v>
      </c>
      <c r="D12" s="5" t="s">
        <v>55</v>
      </c>
      <c r="E12" s="53" t="s">
        <v>40</v>
      </c>
      <c r="F12" s="53" t="s">
        <v>33</v>
      </c>
    </row>
    <row r="13" spans="2:6" x14ac:dyDescent="0.3">
      <c r="B13" s="5">
        <v>23.04</v>
      </c>
      <c r="C13" s="6">
        <v>0.89583333333333337</v>
      </c>
      <c r="D13" s="5" t="s">
        <v>56</v>
      </c>
      <c r="E13" s="53" t="s">
        <v>40</v>
      </c>
      <c r="F13" s="53" t="s">
        <v>33</v>
      </c>
    </row>
    <row r="14" spans="2:6" x14ac:dyDescent="0.3">
      <c r="B14" s="5">
        <v>23.04</v>
      </c>
      <c r="C14" s="6">
        <v>0.89583333333333337</v>
      </c>
      <c r="D14" s="5" t="s">
        <v>57</v>
      </c>
      <c r="E14" s="53" t="s">
        <v>40</v>
      </c>
      <c r="F14" s="53" t="s">
        <v>33</v>
      </c>
    </row>
    <row r="15" spans="2:6" x14ac:dyDescent="0.3">
      <c r="B15" s="43">
        <v>0.96111111111111114</v>
      </c>
      <c r="C15" s="6">
        <v>0.89583333333333337</v>
      </c>
      <c r="D15" s="5" t="s">
        <v>58</v>
      </c>
      <c r="E15" s="53" t="s">
        <v>40</v>
      </c>
      <c r="F15" s="53" t="s">
        <v>33</v>
      </c>
    </row>
    <row r="16" spans="2:6" x14ac:dyDescent="0.3">
      <c r="B16" s="5">
        <v>24.04</v>
      </c>
      <c r="C16" s="6">
        <v>0.8125</v>
      </c>
      <c r="D16" s="5" t="s">
        <v>41</v>
      </c>
      <c r="E16" s="53" t="s">
        <v>41</v>
      </c>
      <c r="F16" s="53" t="s">
        <v>31</v>
      </c>
    </row>
    <row r="17" spans="2:6" x14ac:dyDescent="0.3">
      <c r="B17" s="5">
        <v>24.04</v>
      </c>
      <c r="C17" s="6">
        <v>0.89583333333333337</v>
      </c>
      <c r="D17" s="5" t="s">
        <v>41</v>
      </c>
      <c r="E17" s="53" t="s">
        <v>41</v>
      </c>
      <c r="F17" s="53" t="s">
        <v>31</v>
      </c>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21875" defaultRowHeight="13.8" x14ac:dyDescent="0.3"/>
  <cols>
    <col min="1" max="1" width="10.77734375" style="3" customWidth="1"/>
    <col min="2" max="2" width="15.77734375" style="3" customWidth="1"/>
    <col min="3" max="3" width="12.77734375" style="8" customWidth="1"/>
    <col min="4" max="4" width="20" style="3" customWidth="1"/>
    <col min="5" max="5" width="28.5546875" style="3" customWidth="1"/>
    <col min="6" max="6" width="22.77734375" style="3" customWidth="1"/>
    <col min="7" max="7" width="20.77734375" style="3" customWidth="1"/>
    <col min="8" max="8" width="15.77734375" style="3" customWidth="1"/>
    <col min="9" max="9" width="24.21875" style="3" customWidth="1"/>
    <col min="10" max="16384" width="9.21875" style="3"/>
  </cols>
  <sheetData>
    <row r="1" spans="2:9" s="1" customFormat="1" ht="18" x14ac:dyDescent="0.3">
      <c r="B1" s="77" t="s">
        <v>46</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59</v>
      </c>
      <c r="C3" s="78"/>
      <c r="D3" s="78"/>
      <c r="E3" s="78"/>
      <c r="F3" s="74" t="s">
        <v>48</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21875" defaultRowHeight="13.8" x14ac:dyDescent="0.3"/>
  <cols>
    <col min="1" max="1" width="10.77734375" style="3" customWidth="1"/>
    <col min="2" max="2" width="15.5546875" style="3" customWidth="1"/>
    <col min="3" max="3" width="12.77734375" style="8" customWidth="1"/>
    <col min="4" max="4" width="20" style="3" customWidth="1"/>
    <col min="5" max="5" width="28.5546875" style="3" customWidth="1"/>
    <col min="6" max="6" width="27.21875" style="3" customWidth="1"/>
    <col min="7" max="7" width="24.21875" style="3" customWidth="1"/>
    <col min="8" max="16384" width="9.21875" style="3"/>
  </cols>
  <sheetData>
    <row r="1" spans="2:7" s="1" customFormat="1" ht="18" x14ac:dyDescent="0.3">
      <c r="B1" s="80" t="s">
        <v>46</v>
      </c>
      <c r="C1" s="80"/>
      <c r="D1" s="80"/>
      <c r="E1" s="80"/>
      <c r="F1" s="80"/>
      <c r="G1" s="80"/>
    </row>
    <row r="2" spans="2:7" s="1" customFormat="1" ht="21" customHeight="1" x14ac:dyDescent="0.3">
      <c r="B2" s="79" t="s">
        <v>7</v>
      </c>
      <c r="C2" s="79"/>
      <c r="D2" s="79"/>
      <c r="E2" s="79"/>
      <c r="F2" s="79"/>
      <c r="G2" s="79"/>
    </row>
    <row r="3" spans="2:7" s="2" customFormat="1" ht="15.6" x14ac:dyDescent="0.3">
      <c r="B3" s="78" t="s">
        <v>59</v>
      </c>
      <c r="C3" s="78"/>
      <c r="D3" s="78"/>
      <c r="E3" s="78"/>
      <c r="F3" s="74" t="s">
        <v>48</v>
      </c>
      <c r="G3" s="74"/>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x14ac:dyDescent="0.3">
      <c r="B6" s="43"/>
      <c r="C6" s="6"/>
      <c r="D6" s="5"/>
      <c r="E6" s="5"/>
      <c r="F6" s="5"/>
      <c r="G6" s="13"/>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21875" defaultRowHeight="13.8" x14ac:dyDescent="0.3"/>
  <cols>
    <col min="1" max="1" width="10.77734375" style="3" customWidth="1"/>
    <col min="2" max="2" width="15.77734375" style="3" customWidth="1"/>
    <col min="3" max="3" width="13" style="8" customWidth="1"/>
    <col min="4" max="4" width="24.77734375" style="3" customWidth="1"/>
    <col min="5" max="5" width="20.77734375" style="3" customWidth="1"/>
    <col min="6" max="6" width="15.77734375" style="3" customWidth="1"/>
    <col min="7" max="7" width="25.5546875" style="3" customWidth="1"/>
    <col min="8" max="16384" width="9.21875" style="3"/>
  </cols>
  <sheetData>
    <row r="1" spans="2:7" s="1" customFormat="1" ht="18" x14ac:dyDescent="0.3">
      <c r="B1" s="80" t="s">
        <v>46</v>
      </c>
      <c r="C1" s="80"/>
      <c r="D1" s="80"/>
      <c r="E1" s="80"/>
      <c r="F1" s="80"/>
      <c r="G1" s="80"/>
    </row>
    <row r="2" spans="2:7" s="1" customFormat="1" ht="21" customHeight="1" x14ac:dyDescent="0.3">
      <c r="B2" s="81" t="s">
        <v>8</v>
      </c>
      <c r="C2" s="81"/>
      <c r="D2" s="81"/>
      <c r="E2" s="81"/>
      <c r="F2" s="81"/>
      <c r="G2" s="81"/>
    </row>
    <row r="3" spans="2:7" s="2" customFormat="1" ht="15.6" x14ac:dyDescent="0.3">
      <c r="B3" s="78" t="s">
        <v>59</v>
      </c>
      <c r="C3" s="78"/>
      <c r="D3" s="78"/>
      <c r="E3" s="54"/>
      <c r="F3" s="74" t="s">
        <v>48</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21875" defaultRowHeight="13.8" x14ac:dyDescent="0.3"/>
  <cols>
    <col min="1" max="1" width="2.77734375" style="3" customWidth="1"/>
    <col min="2" max="2" width="18.77734375" style="3" customWidth="1"/>
    <col min="3" max="10" width="5" style="3" customWidth="1"/>
    <col min="11" max="12" width="7.21875" style="3" customWidth="1"/>
    <col min="13" max="13" width="1.5546875" style="3" customWidth="1"/>
    <col min="14" max="14" width="19" style="3" customWidth="1"/>
    <col min="15" max="18" width="5" style="3" customWidth="1"/>
    <col min="19" max="19" width="7.21875" style="3" customWidth="1"/>
    <col min="20" max="20" width="1.44140625" style="3" customWidth="1"/>
    <col min="21" max="21" width="18.77734375" style="3" customWidth="1"/>
    <col min="22" max="22" width="5.21875" style="3" customWidth="1"/>
    <col min="23" max="25" width="5" style="3" customWidth="1"/>
    <col min="26" max="26" width="7.21875" style="3" customWidth="1"/>
    <col min="27" max="27" width="1.44140625" style="3" customWidth="1"/>
    <col min="28" max="28" width="19" style="3" customWidth="1"/>
    <col min="29" max="29" width="5" style="3" customWidth="1"/>
    <col min="30" max="30" width="4.77734375" style="3" customWidth="1"/>
    <col min="31" max="32" width="5" style="3" customWidth="1"/>
    <col min="33" max="33" width="7" style="3" customWidth="1"/>
    <col min="34" max="37" width="5" style="3" customWidth="1"/>
    <col min="38" max="38" width="7.21875" style="3" customWidth="1"/>
    <col min="39" max="16384" width="9.21875" style="3"/>
  </cols>
  <sheetData>
    <row r="1" spans="2:38" s="2" customFormat="1" ht="18" x14ac:dyDescent="0.3">
      <c r="B1" s="88" t="s">
        <v>50</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47</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49</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4"/>
    </row>
    <row r="5" spans="2:38" ht="18" x14ac:dyDescent="0.3">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55" customHeight="1" x14ac:dyDescent="0.3">
      <c r="B6" s="85" t="s">
        <v>35</v>
      </c>
      <c r="C6" s="82" t="s">
        <v>34</v>
      </c>
      <c r="D6" s="84"/>
      <c r="E6" s="84"/>
      <c r="F6" s="84"/>
      <c r="G6" s="84"/>
      <c r="H6" s="84"/>
      <c r="I6" s="84"/>
      <c r="J6" s="84"/>
      <c r="K6" s="84"/>
      <c r="L6" s="83"/>
      <c r="M6" s="18"/>
      <c r="N6" s="94"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4" t="s">
        <v>5</v>
      </c>
      <c r="T7" s="21"/>
      <c r="U7" s="104"/>
      <c r="V7" s="92" t="s">
        <v>1</v>
      </c>
      <c r="W7" s="92" t="s">
        <v>2</v>
      </c>
      <c r="X7" s="92" t="s">
        <v>3</v>
      </c>
      <c r="Y7" s="92"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4" t="s">
        <v>31</v>
      </c>
      <c r="D8" s="44" t="s">
        <v>33</v>
      </c>
      <c r="E8" s="44" t="s">
        <v>31</v>
      </c>
      <c r="F8" s="44" t="s">
        <v>33</v>
      </c>
      <c r="G8" s="44" t="s">
        <v>31</v>
      </c>
      <c r="H8" s="44" t="s">
        <v>33</v>
      </c>
      <c r="I8" s="44" t="s">
        <v>31</v>
      </c>
      <c r="J8" s="44" t="s">
        <v>33</v>
      </c>
      <c r="K8" s="45" t="s">
        <v>31</v>
      </c>
      <c r="L8" s="45" t="s">
        <v>33</v>
      </c>
      <c r="M8" s="20"/>
      <c r="N8" s="95"/>
      <c r="O8" s="91"/>
      <c r="P8" s="91"/>
      <c r="Q8" s="91"/>
      <c r="R8" s="91"/>
      <c r="S8" s="95"/>
      <c r="T8" s="21"/>
      <c r="U8" s="97"/>
      <c r="V8" s="93"/>
      <c r="W8" s="93"/>
      <c r="X8" s="93"/>
      <c r="Y8" s="93"/>
      <c r="Z8" s="97"/>
      <c r="AA8" s="21"/>
      <c r="AB8" s="107"/>
      <c r="AC8" s="114"/>
      <c r="AD8" s="114"/>
      <c r="AE8" s="114"/>
      <c r="AF8" s="114"/>
      <c r="AG8" s="107"/>
      <c r="AH8" s="114"/>
      <c r="AI8" s="114"/>
      <c r="AJ8" s="114"/>
      <c r="AK8" s="114"/>
      <c r="AL8" s="107"/>
    </row>
    <row r="9" spans="2:38" ht="27.6" customHeight="1" x14ac:dyDescent="0.3">
      <c r="B9" s="22" t="s">
        <v>40</v>
      </c>
      <c r="C9" s="49"/>
      <c r="D9" s="49"/>
      <c r="E9" s="49"/>
      <c r="F9" s="49"/>
      <c r="G9" s="50">
        <f>COUNTIFS(INFORMATIVE!E:E,$B9, INFORMATIVE!F:F,"DA")</f>
        <v>0</v>
      </c>
      <c r="H9" s="50">
        <f>COUNTIFS(INFORMATIVE!E:E,$B9, INFORMATIVE!F:F,"NU")</f>
        <v>10</v>
      </c>
      <c r="I9" s="49"/>
      <c r="J9" s="49"/>
      <c r="K9" s="51">
        <f>SUM(C9,E9,G9,I9)</f>
        <v>0</v>
      </c>
      <c r="L9" s="51">
        <f>SUM(D9,F9,H9,J9)</f>
        <v>10</v>
      </c>
      <c r="M9" s="23"/>
      <c r="N9" s="24" t="s">
        <v>40</v>
      </c>
      <c r="O9" s="25"/>
      <c r="P9" s="25"/>
      <c r="Q9" s="33">
        <f>SUMIF(PROMOVARE!F:F,$N9,PROMOVARE!H:H)</f>
        <v>0</v>
      </c>
      <c r="R9" s="25"/>
      <c r="S9" s="26">
        <f t="shared" ref="S9:S19" si="0">SUM(O9:R9)</f>
        <v>0</v>
      </c>
      <c r="T9" s="27"/>
      <c r="U9" s="28" t="s">
        <v>40</v>
      </c>
      <c r="V9" s="29"/>
      <c r="W9" s="29"/>
      <c r="X9" s="34">
        <f>COUNTIF(DEZBATERE!F:F,$U9)</f>
        <v>0</v>
      </c>
      <c r="Y9" s="29"/>
      <c r="Z9" s="30">
        <f t="shared" ref="Z9:Z19" si="1">SUM(V9:Y9)</f>
        <v>0</v>
      </c>
      <c r="AA9" s="27"/>
      <c r="AB9" s="31" t="s">
        <v>40</v>
      </c>
      <c r="AC9" s="69"/>
      <c r="AD9" s="69"/>
      <c r="AE9" s="35">
        <f>COUNTIF(SPOTURI!D:D,$AB9)</f>
        <v>0</v>
      </c>
      <c r="AF9" s="69"/>
      <c r="AG9" s="32">
        <f t="shared" ref="AG9:AG19" si="2">SUM(AC9:AF9)</f>
        <v>0</v>
      </c>
      <c r="AH9" s="69"/>
      <c r="AI9" s="69"/>
      <c r="AJ9" s="35">
        <f>SUMIF(SPOTURI!D:D,$AB9,SPOTURI!F:F)</f>
        <v>0</v>
      </c>
      <c r="AK9" s="69"/>
      <c r="AL9" s="32">
        <f t="shared" ref="AL9:AL19" si="3">SUM(AH9:AK9)</f>
        <v>0</v>
      </c>
    </row>
    <row r="10" spans="2:38" ht="27.6" x14ac:dyDescent="0.3">
      <c r="B10" s="22" t="s">
        <v>41</v>
      </c>
      <c r="C10" s="49"/>
      <c r="D10" s="49"/>
      <c r="E10" s="49"/>
      <c r="F10" s="49"/>
      <c r="G10" s="50">
        <f>COUNTIFS(INFORMATIVE!E:E,$B10, INFORMATIVE!F:F,"DA")</f>
        <v>2</v>
      </c>
      <c r="H10" s="50">
        <f>COUNTIFS(INFORMATIVE!E:E,$B10, INFORMATIVE!F:F,"NU")</f>
        <v>0</v>
      </c>
      <c r="I10" s="49"/>
      <c r="J10" s="49"/>
      <c r="K10" s="51">
        <f t="shared" ref="K10:K19" si="4">SUM(C10,E10,G10,I10)</f>
        <v>2</v>
      </c>
      <c r="L10" s="51">
        <f t="shared" ref="L10:L19" si="5">SUM(D10,F10,H10,J10)</f>
        <v>0</v>
      </c>
      <c r="M10" s="23"/>
      <c r="N10" s="24" t="s">
        <v>41</v>
      </c>
      <c r="O10" s="25"/>
      <c r="P10" s="25"/>
      <c r="Q10" s="33">
        <f>SUMIF(PROMOVARE!F:F,$N10,PROMOVARE!H:H)</f>
        <v>0</v>
      </c>
      <c r="R10" s="25"/>
      <c r="S10" s="26">
        <f t="shared" si="0"/>
        <v>0</v>
      </c>
      <c r="T10" s="27"/>
      <c r="U10" s="28" t="s">
        <v>41</v>
      </c>
      <c r="V10" s="29"/>
      <c r="W10" s="29"/>
      <c r="X10" s="34">
        <f>COUNTIF(DEZBATERE!F:F,$U10)</f>
        <v>0</v>
      </c>
      <c r="Y10" s="29"/>
      <c r="Z10" s="30">
        <f t="shared" si="1"/>
        <v>0</v>
      </c>
      <c r="AA10" s="27"/>
      <c r="AB10" s="31" t="s">
        <v>41</v>
      </c>
      <c r="AC10" s="69"/>
      <c r="AD10" s="69"/>
      <c r="AE10" s="35">
        <f>COUNTIF(SPOTURI!D:D,$AB10)</f>
        <v>0</v>
      </c>
      <c r="AF10" s="69"/>
      <c r="AG10" s="32">
        <f t="shared" si="2"/>
        <v>0</v>
      </c>
      <c r="AH10" s="69"/>
      <c r="AI10" s="69"/>
      <c r="AJ10" s="35">
        <f>SUMIF(SPOTURI!D:D,$AB10,SPOTURI!F:F)</f>
        <v>0</v>
      </c>
      <c r="AK10" s="69"/>
      <c r="AL10" s="32">
        <f t="shared" si="3"/>
        <v>0</v>
      </c>
    </row>
    <row r="11" spans="2:38" ht="14.55" customHeight="1" x14ac:dyDescent="0.3">
      <c r="B11" s="22" t="s">
        <v>42</v>
      </c>
      <c r="C11" s="49"/>
      <c r="D11" s="49"/>
      <c r="E11" s="49"/>
      <c r="F11" s="49"/>
      <c r="G11" s="50">
        <f>COUNTIFS(INFORMATIVE!E:E,$B11, INFORMATIVE!F:F,"DA")</f>
        <v>0</v>
      </c>
      <c r="H11" s="50">
        <f>COUNTIFS(INFORMATIVE!E:E,$B11, INFORMATIVE!F:F,"NU")</f>
        <v>0</v>
      </c>
      <c r="I11" s="49"/>
      <c r="J11" s="49"/>
      <c r="K11" s="51">
        <f t="shared" si="4"/>
        <v>0</v>
      </c>
      <c r="L11" s="51">
        <f t="shared" si="5"/>
        <v>0</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9"/>
      <c r="AD11" s="69"/>
      <c r="AE11" s="35">
        <f>COUNTIF(SPOTURI!D:D,$AB11)</f>
        <v>0</v>
      </c>
      <c r="AF11" s="69"/>
      <c r="AG11" s="32">
        <f t="shared" si="2"/>
        <v>0</v>
      </c>
      <c r="AH11" s="69"/>
      <c r="AI11" s="69"/>
      <c r="AJ11" s="35">
        <f>SUMIF(SPOTURI!D:D,$AB11,SPOTURI!F:F)</f>
        <v>0</v>
      </c>
      <c r="AK11" s="69"/>
      <c r="AL11" s="32">
        <f t="shared" si="3"/>
        <v>0</v>
      </c>
    </row>
    <row r="12" spans="2:38" ht="27.6" x14ac:dyDescent="0.3">
      <c r="B12" s="22" t="s">
        <v>43</v>
      </c>
      <c r="C12" s="49"/>
      <c r="D12" s="49"/>
      <c r="E12" s="49"/>
      <c r="F12" s="49"/>
      <c r="G12" s="50">
        <f>COUNTIFS(INFORMATIVE!E:E,$B12, INFORMATIVE!F:F,"DA")</f>
        <v>0</v>
      </c>
      <c r="H12" s="50">
        <f>COUNTIFS(INFORMATIVE!E:E,$B12, INFORMATIVE!F:F,"NU")</f>
        <v>0</v>
      </c>
      <c r="I12" s="49"/>
      <c r="J12" s="49"/>
      <c r="K12" s="51">
        <f t="shared" si="4"/>
        <v>0</v>
      </c>
      <c r="L12" s="51">
        <f t="shared" si="5"/>
        <v>0</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7.6" x14ac:dyDescent="0.3">
      <c r="B13" s="22" t="s">
        <v>25</v>
      </c>
      <c r="C13" s="49"/>
      <c r="D13" s="49"/>
      <c r="E13" s="49"/>
      <c r="F13" s="49"/>
      <c r="G13" s="50">
        <f>COUNTIFS(INFORMATIVE!E:E,$B13, INFORMATIVE!F:F,"DA")</f>
        <v>0</v>
      </c>
      <c r="H13" s="50">
        <f>COUNTIFS(INFORMATIVE!E:E,$B13, INFORMATIVE!F:F,"NU")</f>
        <v>0</v>
      </c>
      <c r="I13" s="49"/>
      <c r="J13" s="49"/>
      <c r="K13" s="51">
        <f t="shared" si="4"/>
        <v>0</v>
      </c>
      <c r="L13" s="51">
        <f t="shared" si="5"/>
        <v>0</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55" customHeight="1" x14ac:dyDescent="0.3">
      <c r="B14" s="22" t="s">
        <v>44</v>
      </c>
      <c r="C14" s="49"/>
      <c r="D14" s="49"/>
      <c r="E14" s="49"/>
      <c r="F14" s="49"/>
      <c r="G14" s="50">
        <f>COUNTIFS(INFORMATIVE!E:E,$B14, INFORMATIVE!F:F,"DA")</f>
        <v>0</v>
      </c>
      <c r="H14" s="50">
        <f>COUNTIFS(INFORMATIVE!E:E,$B14, INFORMATIVE!F:F,"NU")</f>
        <v>0</v>
      </c>
      <c r="I14" s="49"/>
      <c r="J14" s="49"/>
      <c r="K14" s="51">
        <f t="shared" si="4"/>
        <v>0</v>
      </c>
      <c r="L14" s="51">
        <f t="shared" si="5"/>
        <v>0</v>
      </c>
      <c r="M14" s="23"/>
      <c r="N14" s="24" t="s">
        <v>44</v>
      </c>
      <c r="O14" s="25"/>
      <c r="P14" s="25"/>
      <c r="Q14" s="33">
        <f>SUMIF(PROMOVARE!F:F,$N14,PROMOVARE!H:H)</f>
        <v>0</v>
      </c>
      <c r="R14" s="25"/>
      <c r="S14" s="26">
        <f t="shared" si="0"/>
        <v>0</v>
      </c>
      <c r="T14" s="27"/>
      <c r="U14" s="28" t="s">
        <v>44</v>
      </c>
      <c r="V14" s="29"/>
      <c r="W14" s="29"/>
      <c r="X14" s="34">
        <f>COUNTIF(DEZBATERE!F:F,$U14)</f>
        <v>0</v>
      </c>
      <c r="Y14" s="29"/>
      <c r="Z14" s="30">
        <f t="shared" si="1"/>
        <v>0</v>
      </c>
      <c r="AA14" s="27"/>
      <c r="AB14" s="31" t="s">
        <v>44</v>
      </c>
      <c r="AC14" s="69"/>
      <c r="AD14" s="69"/>
      <c r="AE14" s="35">
        <f>COUNTIF(SPOTURI!D:D,$AB14)</f>
        <v>0</v>
      </c>
      <c r="AF14" s="69"/>
      <c r="AG14" s="32">
        <f t="shared" si="2"/>
        <v>0</v>
      </c>
      <c r="AH14" s="69"/>
      <c r="AI14" s="69"/>
      <c r="AJ14" s="35">
        <f>SUMIF(SPOTURI!D:D,$AB14,SPOTURI!F:F)</f>
        <v>0</v>
      </c>
      <c r="AK14" s="69"/>
      <c r="AL14" s="32">
        <f t="shared" si="3"/>
        <v>0</v>
      </c>
    </row>
    <row r="15" spans="2:38" ht="27.6" x14ac:dyDescent="0.3">
      <c r="B15" s="22" t="s">
        <v>28</v>
      </c>
      <c r="C15" s="49"/>
      <c r="D15" s="49"/>
      <c r="E15" s="49"/>
      <c r="F15" s="49"/>
      <c r="G15" s="50">
        <f>COUNTIFS(INFORMATIVE!E:E,$B15, INFORMATIVE!F:F,"DA")</f>
        <v>0</v>
      </c>
      <c r="H15" s="50">
        <f>COUNTIFS(INFORMATIVE!E:E,$B15, INFORMATIVE!F:F,"NU")</f>
        <v>0</v>
      </c>
      <c r="I15" s="49"/>
      <c r="J15" s="49"/>
      <c r="K15" s="51">
        <f t="shared" si="4"/>
        <v>0</v>
      </c>
      <c r="L15" s="51">
        <f t="shared" si="5"/>
        <v>0</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3">
      <c r="B16" s="22" t="s">
        <v>27</v>
      </c>
      <c r="C16" s="49"/>
      <c r="D16" s="49"/>
      <c r="E16" s="49"/>
      <c r="F16" s="49"/>
      <c r="G16" s="50">
        <f>COUNTIFS(INFORMATIVE!E:E,$B16, INFORMATIVE!F:F,"DA")</f>
        <v>0</v>
      </c>
      <c r="H16" s="50">
        <f>COUNTIFS(INFORMATIVE!E:E,$B16, INFORMATIVE!F:F,"NU")</f>
        <v>0</v>
      </c>
      <c r="I16" s="49"/>
      <c r="J16" s="49"/>
      <c r="K16" s="51">
        <f t="shared" si="4"/>
        <v>0</v>
      </c>
      <c r="L16" s="51">
        <f t="shared" si="5"/>
        <v>0</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7.6" x14ac:dyDescent="0.3">
      <c r="B17" s="22" t="s">
        <v>45</v>
      </c>
      <c r="C17" s="49"/>
      <c r="D17" s="49"/>
      <c r="E17" s="49"/>
      <c r="F17" s="49"/>
      <c r="G17" s="50">
        <f>COUNTIFS(INFORMATIVE!E:E,$B17, INFORMATIVE!F:F,"DA")</f>
        <v>0</v>
      </c>
      <c r="H17" s="50">
        <f>COUNTIFS(INFORMATIVE!E:E,$B17, INFORMATIVE!F:F,"NU")</f>
        <v>0</v>
      </c>
      <c r="I17" s="49"/>
      <c r="J17" s="49"/>
      <c r="K17" s="51">
        <f t="shared" si="4"/>
        <v>0</v>
      </c>
      <c r="L17" s="51">
        <f t="shared" si="5"/>
        <v>0</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7.6" x14ac:dyDescent="0.3">
      <c r="B18" s="22" t="s">
        <v>24</v>
      </c>
      <c r="C18" s="49"/>
      <c r="D18" s="49"/>
      <c r="E18" s="49"/>
      <c r="F18" s="49"/>
      <c r="G18" s="50">
        <f>COUNTIFS(INFORMATIVE!E:E,$B18, INFORMATIVE!F:F,"DA")</f>
        <v>0</v>
      </c>
      <c r="H18" s="50">
        <f>COUNTIFS(INFORMATIVE!E:E,$B18, INFORMATIVE!F:F,"NU")</f>
        <v>0</v>
      </c>
      <c r="I18" s="49"/>
      <c r="J18" s="49"/>
      <c r="K18" s="51">
        <f t="shared" si="4"/>
        <v>0</v>
      </c>
      <c r="L18" s="51">
        <f t="shared" si="5"/>
        <v>0</v>
      </c>
      <c r="M18" s="23"/>
      <c r="N18" s="24" t="s">
        <v>24</v>
      </c>
      <c r="O18" s="25"/>
      <c r="P18" s="25"/>
      <c r="Q18" s="33">
        <f>SUMIF(PROMOVARE!F:F,$N18,PROMOVARE!H:H)</f>
        <v>0</v>
      </c>
      <c r="R18" s="25"/>
      <c r="S18" s="26">
        <f t="shared" si="0"/>
        <v>0</v>
      </c>
      <c r="T18" s="27"/>
      <c r="U18" s="28" t="s">
        <v>24</v>
      </c>
      <c r="V18" s="29"/>
      <c r="W18" s="29"/>
      <c r="X18" s="34">
        <f>COUNTIF(DEZBATERE!F:F,$U18)</f>
        <v>0</v>
      </c>
      <c r="Y18" s="29"/>
      <c r="Z18" s="30">
        <f t="shared" si="1"/>
        <v>0</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55" customHeight="1" x14ac:dyDescent="0.3">
      <c r="B19" s="22" t="s">
        <v>26</v>
      </c>
      <c r="C19" s="49"/>
      <c r="D19" s="49"/>
      <c r="E19" s="49"/>
      <c r="F19" s="49"/>
      <c r="G19" s="50">
        <f>COUNTIFS(INFORMATIVE!E:E,$B19, INFORMATIVE!F:F,"DA")</f>
        <v>0</v>
      </c>
      <c r="H19" s="50">
        <f>COUNTIFS(INFORMATIVE!E:E,$B19, INFORMATIVE!F:F,"NU")</f>
        <v>0</v>
      </c>
      <c r="I19" s="49"/>
      <c r="J19" s="49"/>
      <c r="K19" s="51">
        <f t="shared" si="4"/>
        <v>0</v>
      </c>
      <c r="L19" s="51">
        <f t="shared" si="5"/>
        <v>0</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9"/>
      <c r="AD19" s="69"/>
      <c r="AE19" s="35">
        <f>COUNTIF(SPOTURI!D:D,$AB19)</f>
        <v>0</v>
      </c>
      <c r="AF19" s="69"/>
      <c r="AG19" s="32">
        <f t="shared" si="2"/>
        <v>0</v>
      </c>
      <c r="AH19" s="69"/>
      <c r="AI19" s="69"/>
      <c r="AJ19" s="35">
        <f>SUMIF(SPOTURI!D:D,$AB19,SPOTURI!F:F)</f>
        <v>0</v>
      </c>
      <c r="AK19" s="69"/>
      <c r="AL19" s="32">
        <f t="shared" si="3"/>
        <v>0</v>
      </c>
    </row>
  </sheetData>
  <sheetProtection algorithmName="SHA-512" hashValue="O4zWBHposw1tPH1+lOedbinHankpWvpEfVTTjmqqJqRLZPojtsfumE/+BPp1pg3qGJyW9A5z0pq4NuQCp4soig==" saltValue="J/Zfoz7r0EoY6tqLjy17wg=="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C6" sqref="C6:R6"/>
    </sheetView>
  </sheetViews>
  <sheetFormatPr defaultRowHeight="13.8" x14ac:dyDescent="0.3"/>
  <cols>
    <col min="1" max="1" width="10.77734375" style="36" customWidth="1"/>
    <col min="2" max="2" width="4.5546875" style="36" customWidth="1"/>
    <col min="3" max="8" width="8.77734375" style="36"/>
    <col min="9" max="9" width="10" style="36" customWidth="1"/>
    <col min="10" max="15" width="8.77734375" style="36"/>
    <col min="16" max="16" width="8.77734375" style="36" customWidth="1"/>
    <col min="17" max="17" width="8.77734375" style="36"/>
    <col min="18" max="18" width="1.21875" style="36" customWidth="1"/>
    <col min="19" max="241" width="8.77734375" style="36"/>
    <col min="242" max="242" width="2.77734375" style="36" customWidth="1"/>
    <col min="243" max="243" width="4.5546875" style="36" customWidth="1"/>
    <col min="244" max="258" width="8.77734375" style="36"/>
    <col min="259" max="259" width="10.77734375" style="36" customWidth="1"/>
    <col min="260" max="497" width="8.77734375" style="36"/>
    <col min="498" max="498" width="2.77734375" style="36" customWidth="1"/>
    <col min="499" max="499" width="4.5546875" style="36" customWidth="1"/>
    <col min="500" max="514" width="8.77734375" style="36"/>
    <col min="515" max="515" width="10.77734375" style="36" customWidth="1"/>
    <col min="516" max="753" width="8.77734375" style="36"/>
    <col min="754" max="754" width="2.77734375" style="36" customWidth="1"/>
    <col min="755" max="755" width="4.5546875" style="36" customWidth="1"/>
    <col min="756" max="770" width="8.77734375" style="36"/>
    <col min="771" max="771" width="10.77734375" style="36" customWidth="1"/>
    <col min="772" max="1009" width="8.77734375" style="36"/>
    <col min="1010" max="1010" width="2.77734375" style="36" customWidth="1"/>
    <col min="1011" max="1011" width="4.5546875" style="36" customWidth="1"/>
    <col min="1012" max="1026" width="8.77734375" style="36"/>
    <col min="1027" max="1027" width="10.77734375" style="36" customWidth="1"/>
    <col min="1028" max="1265" width="8.77734375" style="36"/>
    <col min="1266" max="1266" width="2.77734375" style="36" customWidth="1"/>
    <col min="1267" max="1267" width="4.5546875" style="36" customWidth="1"/>
    <col min="1268" max="1282" width="8.77734375" style="36"/>
    <col min="1283" max="1283" width="10.77734375" style="36" customWidth="1"/>
    <col min="1284" max="1521" width="8.77734375" style="36"/>
    <col min="1522" max="1522" width="2.77734375" style="36" customWidth="1"/>
    <col min="1523" max="1523" width="4.5546875" style="36" customWidth="1"/>
    <col min="1524" max="1538" width="8.77734375" style="36"/>
    <col min="1539" max="1539" width="10.77734375" style="36" customWidth="1"/>
    <col min="1540" max="1777" width="8.77734375" style="36"/>
    <col min="1778" max="1778" width="2.77734375" style="36" customWidth="1"/>
    <col min="1779" max="1779" width="4.5546875" style="36" customWidth="1"/>
    <col min="1780" max="1794" width="8.77734375" style="36"/>
    <col min="1795" max="1795" width="10.77734375" style="36" customWidth="1"/>
    <col min="1796" max="2033" width="8.77734375" style="36"/>
    <col min="2034" max="2034" width="2.77734375" style="36" customWidth="1"/>
    <col min="2035" max="2035" width="4.5546875" style="36" customWidth="1"/>
    <col min="2036" max="2050" width="8.77734375" style="36"/>
    <col min="2051" max="2051" width="10.77734375" style="36" customWidth="1"/>
    <col min="2052" max="2289" width="8.77734375" style="36"/>
    <col min="2290" max="2290" width="2.77734375" style="36" customWidth="1"/>
    <col min="2291" max="2291" width="4.5546875" style="36" customWidth="1"/>
    <col min="2292" max="2306" width="8.77734375" style="36"/>
    <col min="2307" max="2307" width="10.77734375" style="36" customWidth="1"/>
    <col min="2308" max="2545" width="8.77734375" style="36"/>
    <col min="2546" max="2546" width="2.77734375" style="36" customWidth="1"/>
    <col min="2547" max="2547" width="4.5546875" style="36" customWidth="1"/>
    <col min="2548" max="2562" width="8.77734375" style="36"/>
    <col min="2563" max="2563" width="10.77734375" style="36" customWidth="1"/>
    <col min="2564" max="2801" width="8.77734375" style="36"/>
    <col min="2802" max="2802" width="2.77734375" style="36" customWidth="1"/>
    <col min="2803" max="2803" width="4.5546875" style="36" customWidth="1"/>
    <col min="2804" max="2818" width="8.77734375" style="36"/>
    <col min="2819" max="2819" width="10.77734375" style="36" customWidth="1"/>
    <col min="2820" max="3057" width="8.77734375" style="36"/>
    <col min="3058" max="3058" width="2.77734375" style="36" customWidth="1"/>
    <col min="3059" max="3059" width="4.5546875" style="36" customWidth="1"/>
    <col min="3060" max="3074" width="8.77734375" style="36"/>
    <col min="3075" max="3075" width="10.77734375" style="36" customWidth="1"/>
    <col min="3076" max="3313" width="8.77734375" style="36"/>
    <col min="3314" max="3314" width="2.77734375" style="36" customWidth="1"/>
    <col min="3315" max="3315" width="4.5546875" style="36" customWidth="1"/>
    <col min="3316" max="3330" width="8.77734375" style="36"/>
    <col min="3331" max="3331" width="10.77734375" style="36" customWidth="1"/>
    <col min="3332" max="3569" width="8.77734375" style="36"/>
    <col min="3570" max="3570" width="2.77734375" style="36" customWidth="1"/>
    <col min="3571" max="3571" width="4.5546875" style="36" customWidth="1"/>
    <col min="3572" max="3586" width="8.77734375" style="36"/>
    <col min="3587" max="3587" width="10.77734375" style="36" customWidth="1"/>
    <col min="3588" max="3825" width="8.77734375" style="36"/>
    <col min="3826" max="3826" width="2.77734375" style="36" customWidth="1"/>
    <col min="3827" max="3827" width="4.5546875" style="36" customWidth="1"/>
    <col min="3828" max="3842" width="8.77734375" style="36"/>
    <col min="3843" max="3843" width="10.77734375" style="36" customWidth="1"/>
    <col min="3844" max="4081" width="8.77734375" style="36"/>
    <col min="4082" max="4082" width="2.77734375" style="36" customWidth="1"/>
    <col min="4083" max="4083" width="4.5546875" style="36" customWidth="1"/>
    <col min="4084" max="4098" width="8.77734375" style="36"/>
    <col min="4099" max="4099" width="10.77734375" style="36" customWidth="1"/>
    <col min="4100" max="4337" width="8.77734375" style="36"/>
    <col min="4338" max="4338" width="2.77734375" style="36" customWidth="1"/>
    <col min="4339" max="4339" width="4.5546875" style="36" customWidth="1"/>
    <col min="4340" max="4354" width="8.77734375" style="36"/>
    <col min="4355" max="4355" width="10.77734375" style="36" customWidth="1"/>
    <col min="4356" max="4593" width="8.77734375" style="36"/>
    <col min="4594" max="4594" width="2.77734375" style="36" customWidth="1"/>
    <col min="4595" max="4595" width="4.5546875" style="36" customWidth="1"/>
    <col min="4596" max="4610" width="8.77734375" style="36"/>
    <col min="4611" max="4611" width="10.77734375" style="36" customWidth="1"/>
    <col min="4612" max="4849" width="8.77734375" style="36"/>
    <col min="4850" max="4850" width="2.77734375" style="36" customWidth="1"/>
    <col min="4851" max="4851" width="4.5546875" style="36" customWidth="1"/>
    <col min="4852" max="4866" width="8.77734375" style="36"/>
    <col min="4867" max="4867" width="10.77734375" style="36" customWidth="1"/>
    <col min="4868" max="5105" width="8.77734375" style="36"/>
    <col min="5106" max="5106" width="2.77734375" style="36" customWidth="1"/>
    <col min="5107" max="5107" width="4.5546875" style="36" customWidth="1"/>
    <col min="5108" max="5122" width="8.77734375" style="36"/>
    <col min="5123" max="5123" width="10.77734375" style="36" customWidth="1"/>
    <col min="5124" max="5361" width="8.77734375" style="36"/>
    <col min="5362" max="5362" width="2.77734375" style="36" customWidth="1"/>
    <col min="5363" max="5363" width="4.5546875" style="36" customWidth="1"/>
    <col min="5364" max="5378" width="8.77734375" style="36"/>
    <col min="5379" max="5379" width="10.77734375" style="36" customWidth="1"/>
    <col min="5380" max="5617" width="8.77734375" style="36"/>
    <col min="5618" max="5618" width="2.77734375" style="36" customWidth="1"/>
    <col min="5619" max="5619" width="4.5546875" style="36" customWidth="1"/>
    <col min="5620" max="5634" width="8.77734375" style="36"/>
    <col min="5635" max="5635" width="10.77734375" style="36" customWidth="1"/>
    <col min="5636" max="5873" width="8.77734375" style="36"/>
    <col min="5874" max="5874" width="2.77734375" style="36" customWidth="1"/>
    <col min="5875" max="5875" width="4.5546875" style="36" customWidth="1"/>
    <col min="5876" max="5890" width="8.77734375" style="36"/>
    <col min="5891" max="5891" width="10.77734375" style="36" customWidth="1"/>
    <col min="5892" max="6129" width="8.77734375" style="36"/>
    <col min="6130" max="6130" width="2.77734375" style="36" customWidth="1"/>
    <col min="6131" max="6131" width="4.5546875" style="36" customWidth="1"/>
    <col min="6132" max="6146" width="8.77734375" style="36"/>
    <col min="6147" max="6147" width="10.77734375" style="36" customWidth="1"/>
    <col min="6148" max="6385" width="8.77734375" style="36"/>
    <col min="6386" max="6386" width="2.77734375" style="36" customWidth="1"/>
    <col min="6387" max="6387" width="4.5546875" style="36" customWidth="1"/>
    <col min="6388" max="6402" width="8.77734375" style="36"/>
    <col min="6403" max="6403" width="10.77734375" style="36" customWidth="1"/>
    <col min="6404" max="6641" width="8.77734375" style="36"/>
    <col min="6642" max="6642" width="2.77734375" style="36" customWidth="1"/>
    <col min="6643" max="6643" width="4.5546875" style="36" customWidth="1"/>
    <col min="6644" max="6658" width="8.77734375" style="36"/>
    <col min="6659" max="6659" width="10.77734375" style="36" customWidth="1"/>
    <col min="6660" max="6897" width="8.77734375" style="36"/>
    <col min="6898" max="6898" width="2.77734375" style="36" customWidth="1"/>
    <col min="6899" max="6899" width="4.5546875" style="36" customWidth="1"/>
    <col min="6900" max="6914" width="8.77734375" style="36"/>
    <col min="6915" max="6915" width="10.77734375" style="36" customWidth="1"/>
    <col min="6916" max="7153" width="8.77734375" style="36"/>
    <col min="7154" max="7154" width="2.77734375" style="36" customWidth="1"/>
    <col min="7155" max="7155" width="4.5546875" style="36" customWidth="1"/>
    <col min="7156" max="7170" width="8.77734375" style="36"/>
    <col min="7171" max="7171" width="10.77734375" style="36" customWidth="1"/>
    <col min="7172" max="7409" width="8.77734375" style="36"/>
    <col min="7410" max="7410" width="2.77734375" style="36" customWidth="1"/>
    <col min="7411" max="7411" width="4.5546875" style="36" customWidth="1"/>
    <col min="7412" max="7426" width="8.77734375" style="36"/>
    <col min="7427" max="7427" width="10.77734375" style="36" customWidth="1"/>
    <col min="7428" max="7665" width="8.77734375" style="36"/>
    <col min="7666" max="7666" width="2.77734375" style="36" customWidth="1"/>
    <col min="7667" max="7667" width="4.5546875" style="36" customWidth="1"/>
    <col min="7668" max="7682" width="8.77734375" style="36"/>
    <col min="7683" max="7683" width="10.77734375" style="36" customWidth="1"/>
    <col min="7684" max="7921" width="8.77734375" style="36"/>
    <col min="7922" max="7922" width="2.77734375" style="36" customWidth="1"/>
    <col min="7923" max="7923" width="4.5546875" style="36" customWidth="1"/>
    <col min="7924" max="7938" width="8.77734375" style="36"/>
    <col min="7939" max="7939" width="10.77734375" style="36" customWidth="1"/>
    <col min="7940" max="8177" width="8.77734375" style="36"/>
    <col min="8178" max="8178" width="2.77734375" style="36" customWidth="1"/>
    <col min="8179" max="8179" width="4.5546875" style="36" customWidth="1"/>
    <col min="8180" max="8194" width="8.77734375" style="36"/>
    <col min="8195" max="8195" width="10.77734375" style="36" customWidth="1"/>
    <col min="8196" max="8433" width="8.77734375" style="36"/>
    <col min="8434" max="8434" width="2.77734375" style="36" customWidth="1"/>
    <col min="8435" max="8435" width="4.5546875" style="36" customWidth="1"/>
    <col min="8436" max="8450" width="8.77734375" style="36"/>
    <col min="8451" max="8451" width="10.77734375" style="36" customWidth="1"/>
    <col min="8452" max="8689" width="8.77734375" style="36"/>
    <col min="8690" max="8690" width="2.77734375" style="36" customWidth="1"/>
    <col min="8691" max="8691" width="4.5546875" style="36" customWidth="1"/>
    <col min="8692" max="8706" width="8.77734375" style="36"/>
    <col min="8707" max="8707" width="10.77734375" style="36" customWidth="1"/>
    <col min="8708" max="8945" width="8.77734375" style="36"/>
    <col min="8946" max="8946" width="2.77734375" style="36" customWidth="1"/>
    <col min="8947" max="8947" width="4.5546875" style="36" customWidth="1"/>
    <col min="8948" max="8962" width="8.77734375" style="36"/>
    <col min="8963" max="8963" width="10.77734375" style="36" customWidth="1"/>
    <col min="8964" max="9201" width="8.77734375" style="36"/>
    <col min="9202" max="9202" width="2.77734375" style="36" customWidth="1"/>
    <col min="9203" max="9203" width="4.5546875" style="36" customWidth="1"/>
    <col min="9204" max="9218" width="8.77734375" style="36"/>
    <col min="9219" max="9219" width="10.77734375" style="36" customWidth="1"/>
    <col min="9220" max="9457" width="8.77734375" style="36"/>
    <col min="9458" max="9458" width="2.77734375" style="36" customWidth="1"/>
    <col min="9459" max="9459" width="4.5546875" style="36" customWidth="1"/>
    <col min="9460" max="9474" width="8.77734375" style="36"/>
    <col min="9475" max="9475" width="10.77734375" style="36" customWidth="1"/>
    <col min="9476" max="9713" width="8.77734375" style="36"/>
    <col min="9714" max="9714" width="2.77734375" style="36" customWidth="1"/>
    <col min="9715" max="9715" width="4.5546875" style="36" customWidth="1"/>
    <col min="9716" max="9730" width="8.77734375" style="36"/>
    <col min="9731" max="9731" width="10.77734375" style="36" customWidth="1"/>
    <col min="9732" max="9969" width="8.77734375" style="36"/>
    <col min="9970" max="9970" width="2.77734375" style="36" customWidth="1"/>
    <col min="9971" max="9971" width="4.5546875" style="36" customWidth="1"/>
    <col min="9972" max="9986" width="8.77734375" style="36"/>
    <col min="9987" max="9987" width="10.77734375" style="36" customWidth="1"/>
    <col min="9988" max="10225" width="8.77734375" style="36"/>
    <col min="10226" max="10226" width="2.77734375" style="36" customWidth="1"/>
    <col min="10227" max="10227" width="4.5546875" style="36" customWidth="1"/>
    <col min="10228" max="10242" width="8.77734375" style="36"/>
    <col min="10243" max="10243" width="10.77734375" style="36" customWidth="1"/>
    <col min="10244" max="10481" width="8.77734375" style="36"/>
    <col min="10482" max="10482" width="2.77734375" style="36" customWidth="1"/>
    <col min="10483" max="10483" width="4.5546875" style="36" customWidth="1"/>
    <col min="10484" max="10498" width="8.77734375" style="36"/>
    <col min="10499" max="10499" width="10.77734375" style="36" customWidth="1"/>
    <col min="10500" max="10737" width="8.77734375" style="36"/>
    <col min="10738" max="10738" width="2.77734375" style="36" customWidth="1"/>
    <col min="10739" max="10739" width="4.5546875" style="36" customWidth="1"/>
    <col min="10740" max="10754" width="8.77734375" style="36"/>
    <col min="10755" max="10755" width="10.77734375" style="36" customWidth="1"/>
    <col min="10756" max="10993" width="8.77734375" style="36"/>
    <col min="10994" max="10994" width="2.77734375" style="36" customWidth="1"/>
    <col min="10995" max="10995" width="4.5546875" style="36" customWidth="1"/>
    <col min="10996" max="11010" width="8.77734375" style="36"/>
    <col min="11011" max="11011" width="10.77734375" style="36" customWidth="1"/>
    <col min="11012" max="11249" width="8.77734375" style="36"/>
    <col min="11250" max="11250" width="2.77734375" style="36" customWidth="1"/>
    <col min="11251" max="11251" width="4.5546875" style="36" customWidth="1"/>
    <col min="11252" max="11266" width="8.77734375" style="36"/>
    <col min="11267" max="11267" width="10.77734375" style="36" customWidth="1"/>
    <col min="11268" max="11505" width="8.77734375" style="36"/>
    <col min="11506" max="11506" width="2.77734375" style="36" customWidth="1"/>
    <col min="11507" max="11507" width="4.5546875" style="36" customWidth="1"/>
    <col min="11508" max="11522" width="8.77734375" style="36"/>
    <col min="11523" max="11523" width="10.77734375" style="36" customWidth="1"/>
    <col min="11524" max="11761" width="8.77734375" style="36"/>
    <col min="11762" max="11762" width="2.77734375" style="36" customWidth="1"/>
    <col min="11763" max="11763" width="4.5546875" style="36" customWidth="1"/>
    <col min="11764" max="11778" width="8.77734375" style="36"/>
    <col min="11779" max="11779" width="10.77734375" style="36" customWidth="1"/>
    <col min="11780" max="12017" width="8.77734375" style="36"/>
    <col min="12018" max="12018" width="2.77734375" style="36" customWidth="1"/>
    <col min="12019" max="12019" width="4.5546875" style="36" customWidth="1"/>
    <col min="12020" max="12034" width="8.77734375" style="36"/>
    <col min="12035" max="12035" width="10.77734375" style="36" customWidth="1"/>
    <col min="12036" max="12273" width="8.77734375" style="36"/>
    <col min="12274" max="12274" width="2.77734375" style="36" customWidth="1"/>
    <col min="12275" max="12275" width="4.5546875" style="36" customWidth="1"/>
    <col min="12276" max="12290" width="8.77734375" style="36"/>
    <col min="12291" max="12291" width="10.77734375" style="36" customWidth="1"/>
    <col min="12292" max="12529" width="8.77734375" style="36"/>
    <col min="12530" max="12530" width="2.77734375" style="36" customWidth="1"/>
    <col min="12531" max="12531" width="4.5546875" style="36" customWidth="1"/>
    <col min="12532" max="12546" width="8.77734375" style="36"/>
    <col min="12547" max="12547" width="10.77734375" style="36" customWidth="1"/>
    <col min="12548" max="12785" width="8.77734375" style="36"/>
    <col min="12786" max="12786" width="2.77734375" style="36" customWidth="1"/>
    <col min="12787" max="12787" width="4.5546875" style="36" customWidth="1"/>
    <col min="12788" max="12802" width="8.77734375" style="36"/>
    <col min="12803" max="12803" width="10.77734375" style="36" customWidth="1"/>
    <col min="12804" max="13041" width="8.77734375" style="36"/>
    <col min="13042" max="13042" width="2.77734375" style="36" customWidth="1"/>
    <col min="13043" max="13043" width="4.5546875" style="36" customWidth="1"/>
    <col min="13044" max="13058" width="8.77734375" style="36"/>
    <col min="13059" max="13059" width="10.77734375" style="36" customWidth="1"/>
    <col min="13060" max="13297" width="8.77734375" style="36"/>
    <col min="13298" max="13298" width="2.77734375" style="36" customWidth="1"/>
    <col min="13299" max="13299" width="4.5546875" style="36" customWidth="1"/>
    <col min="13300" max="13314" width="8.77734375" style="36"/>
    <col min="13315" max="13315" width="10.77734375" style="36" customWidth="1"/>
    <col min="13316" max="13553" width="8.77734375" style="36"/>
    <col min="13554" max="13554" width="2.77734375" style="36" customWidth="1"/>
    <col min="13555" max="13555" width="4.5546875" style="36" customWidth="1"/>
    <col min="13556" max="13570" width="8.77734375" style="36"/>
    <col min="13571" max="13571" width="10.77734375" style="36" customWidth="1"/>
    <col min="13572" max="13809" width="8.77734375" style="36"/>
    <col min="13810" max="13810" width="2.77734375" style="36" customWidth="1"/>
    <col min="13811" max="13811" width="4.5546875" style="36" customWidth="1"/>
    <col min="13812" max="13826" width="8.77734375" style="36"/>
    <col min="13827" max="13827" width="10.77734375" style="36" customWidth="1"/>
    <col min="13828" max="14065" width="8.77734375" style="36"/>
    <col min="14066" max="14066" width="2.77734375" style="36" customWidth="1"/>
    <col min="14067" max="14067" width="4.5546875" style="36" customWidth="1"/>
    <col min="14068" max="14082" width="8.77734375" style="36"/>
    <col min="14083" max="14083" width="10.77734375" style="36" customWidth="1"/>
    <col min="14084" max="14321" width="8.77734375" style="36"/>
    <col min="14322" max="14322" width="2.77734375" style="36" customWidth="1"/>
    <col min="14323" max="14323" width="4.5546875" style="36" customWidth="1"/>
    <col min="14324" max="14338" width="8.77734375" style="36"/>
    <col min="14339" max="14339" width="10.77734375" style="36" customWidth="1"/>
    <col min="14340" max="14577" width="8.77734375" style="36"/>
    <col min="14578" max="14578" width="2.77734375" style="36" customWidth="1"/>
    <col min="14579" max="14579" width="4.5546875" style="36" customWidth="1"/>
    <col min="14580" max="14594" width="8.77734375" style="36"/>
    <col min="14595" max="14595" width="10.77734375" style="36" customWidth="1"/>
    <col min="14596" max="14833" width="8.77734375" style="36"/>
    <col min="14834" max="14834" width="2.77734375" style="36" customWidth="1"/>
    <col min="14835" max="14835" width="4.5546875" style="36" customWidth="1"/>
    <col min="14836" max="14850" width="8.77734375" style="36"/>
    <col min="14851" max="14851" width="10.77734375" style="36" customWidth="1"/>
    <col min="14852" max="15089" width="8.77734375" style="36"/>
    <col min="15090" max="15090" width="2.77734375" style="36" customWidth="1"/>
    <col min="15091" max="15091" width="4.5546875" style="36" customWidth="1"/>
    <col min="15092" max="15106" width="8.77734375" style="36"/>
    <col min="15107" max="15107" width="10.77734375" style="36" customWidth="1"/>
    <col min="15108" max="15345" width="8.77734375" style="36"/>
    <col min="15346" max="15346" width="2.77734375" style="36" customWidth="1"/>
    <col min="15347" max="15347" width="4.5546875" style="36" customWidth="1"/>
    <col min="15348" max="15362" width="8.77734375" style="36"/>
    <col min="15363" max="15363" width="10.77734375" style="36" customWidth="1"/>
    <col min="15364" max="15601" width="8.77734375" style="36"/>
    <col min="15602" max="15602" width="2.77734375" style="36" customWidth="1"/>
    <col min="15603" max="15603" width="4.5546875" style="36" customWidth="1"/>
    <col min="15604" max="15618" width="8.77734375" style="36"/>
    <col min="15619" max="15619" width="10.77734375" style="36" customWidth="1"/>
    <col min="15620" max="15857" width="8.77734375" style="36"/>
    <col min="15858" max="15858" width="2.77734375" style="36" customWidth="1"/>
    <col min="15859" max="15859" width="4.5546875" style="36" customWidth="1"/>
    <col min="15860" max="15874" width="8.77734375" style="36"/>
    <col min="15875" max="15875" width="10.77734375" style="36" customWidth="1"/>
    <col min="15876" max="16113" width="8.77734375" style="36"/>
    <col min="16114" max="16114" width="2.77734375" style="36" customWidth="1"/>
    <col min="16115" max="16115" width="4.5546875" style="36" customWidth="1"/>
    <col min="16116" max="16130" width="8.77734375" style="36"/>
    <col min="16131" max="16131" width="10.77734375" style="36" customWidth="1"/>
    <col min="16132" max="16369" width="8.77734375" style="36"/>
    <col min="16370" max="16384" width="8.77734375" style="36" customWidth="1"/>
  </cols>
  <sheetData>
    <row r="1" spans="2:18" s="37" customFormat="1" ht="57.75" customHeight="1" x14ac:dyDescent="0.3">
      <c r="B1" s="120" t="s">
        <v>51</v>
      </c>
      <c r="C1" s="121"/>
      <c r="D1" s="121"/>
      <c r="E1" s="121"/>
      <c r="F1" s="121"/>
      <c r="G1" s="121"/>
      <c r="H1" s="121"/>
      <c r="I1" s="121"/>
      <c r="J1" s="127" t="s">
        <v>46</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7" customFormat="1" ht="8.5500000000000007" customHeight="1" x14ac:dyDescent="0.3">
      <c r="B3" s="38"/>
      <c r="C3" s="39"/>
      <c r="D3" s="39"/>
      <c r="E3" s="40"/>
      <c r="F3" s="40"/>
      <c r="G3" s="40"/>
      <c r="H3" s="41"/>
      <c r="I3" s="41"/>
      <c r="J3" s="41"/>
    </row>
    <row r="4" spans="2:18" ht="31.2" customHeight="1" x14ac:dyDescent="0.3">
      <c r="B4" s="128" t="s">
        <v>37</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38</v>
      </c>
      <c r="D5" s="119"/>
      <c r="E5" s="119"/>
      <c r="F5" s="119"/>
      <c r="G5" s="119"/>
      <c r="H5" s="119"/>
      <c r="I5" s="119"/>
      <c r="J5" s="119"/>
      <c r="K5" s="119"/>
      <c r="L5" s="119"/>
      <c r="M5" s="119"/>
      <c r="N5" s="119"/>
      <c r="O5" s="119"/>
      <c r="P5" s="119"/>
      <c r="Q5" s="119"/>
      <c r="R5" s="119"/>
    </row>
    <row r="6" spans="2:18" ht="31.5" customHeight="1" x14ac:dyDescent="0.3">
      <c r="B6" s="57">
        <v>2</v>
      </c>
      <c r="C6" s="118" t="s">
        <v>52</v>
      </c>
      <c r="D6" s="119"/>
      <c r="E6" s="119"/>
      <c r="F6" s="119"/>
      <c r="G6" s="119"/>
      <c r="H6" s="119"/>
      <c r="I6" s="119"/>
      <c r="J6" s="119"/>
      <c r="K6" s="119"/>
      <c r="L6" s="119"/>
      <c r="M6" s="119"/>
      <c r="N6" s="119"/>
      <c r="O6" s="119"/>
      <c r="P6" s="119"/>
      <c r="Q6" s="119"/>
      <c r="R6" s="119"/>
    </row>
    <row r="7" spans="2:18" ht="15.6" x14ac:dyDescent="0.3">
      <c r="B7" s="57">
        <v>3</v>
      </c>
      <c r="C7" s="118" t="s">
        <v>21</v>
      </c>
      <c r="D7" s="119"/>
      <c r="E7" s="119"/>
      <c r="F7" s="119"/>
      <c r="G7" s="119"/>
      <c r="H7" s="119"/>
      <c r="I7" s="119"/>
      <c r="J7" s="119"/>
      <c r="K7" s="119"/>
      <c r="L7" s="119"/>
      <c r="M7" s="119"/>
      <c r="N7" s="119"/>
      <c r="O7" s="119"/>
      <c r="P7" s="119"/>
      <c r="Q7" s="119"/>
      <c r="R7" s="119"/>
    </row>
    <row r="8" spans="2:18" ht="33" customHeight="1" x14ac:dyDescent="0.3">
      <c r="B8" s="57">
        <v>4</v>
      </c>
      <c r="C8" s="118" t="s">
        <v>39</v>
      </c>
      <c r="D8" s="119"/>
      <c r="E8" s="119"/>
      <c r="F8" s="119"/>
      <c r="G8" s="119"/>
      <c r="H8" s="119"/>
      <c r="I8" s="119"/>
      <c r="J8" s="119"/>
      <c r="K8" s="119"/>
      <c r="L8" s="119"/>
      <c r="M8" s="119"/>
      <c r="N8" s="119"/>
      <c r="O8" s="119"/>
      <c r="P8" s="119"/>
      <c r="Q8" s="119"/>
      <c r="R8" s="55"/>
    </row>
    <row r="9" spans="2:18" ht="30.75" customHeight="1" x14ac:dyDescent="0.3">
      <c r="B9" s="57">
        <v>5</v>
      </c>
      <c r="C9" s="118" t="s">
        <v>19</v>
      </c>
      <c r="D9" s="119"/>
      <c r="E9" s="119"/>
      <c r="F9" s="119"/>
      <c r="G9" s="119"/>
      <c r="H9" s="119"/>
      <c r="I9" s="119"/>
      <c r="J9" s="119"/>
      <c r="K9" s="119"/>
      <c r="L9" s="119"/>
      <c r="M9" s="119"/>
      <c r="N9" s="119"/>
      <c r="O9" s="119"/>
      <c r="P9" s="119"/>
      <c r="Q9" s="119"/>
      <c r="R9" s="119"/>
    </row>
    <row r="10" spans="2:18" ht="33.6" customHeight="1" x14ac:dyDescent="0.3">
      <c r="B10" s="57">
        <v>6</v>
      </c>
      <c r="C10" s="125" t="s">
        <v>32</v>
      </c>
      <c r="D10" s="126"/>
      <c r="E10" s="126"/>
      <c r="F10" s="126"/>
      <c r="G10" s="126"/>
      <c r="H10" s="126"/>
      <c r="I10" s="126"/>
      <c r="J10" s="126"/>
      <c r="K10" s="126"/>
      <c r="L10" s="126"/>
      <c r="M10" s="126"/>
      <c r="N10" s="126"/>
      <c r="O10" s="126"/>
      <c r="P10" s="126"/>
      <c r="Q10" s="126"/>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8" t="s">
        <v>40</v>
      </c>
      <c r="D14" s="40"/>
      <c r="E14" s="40"/>
      <c r="F14" s="40"/>
      <c r="G14" s="40"/>
      <c r="H14" s="40"/>
      <c r="I14" s="40"/>
      <c r="J14" s="40"/>
      <c r="K14" s="40"/>
      <c r="L14" s="40"/>
      <c r="M14" s="40"/>
      <c r="N14" s="40"/>
      <c r="O14" s="40"/>
      <c r="P14" s="40"/>
      <c r="Q14" s="40"/>
      <c r="R14" s="40"/>
    </row>
    <row r="15" spans="2:18" ht="15" customHeight="1" x14ac:dyDescent="0.3">
      <c r="B15" s="123"/>
      <c r="C15" s="58" t="s">
        <v>41</v>
      </c>
      <c r="D15" s="40"/>
      <c r="E15" s="40"/>
      <c r="F15" s="40"/>
      <c r="G15" s="40"/>
      <c r="H15" s="40"/>
      <c r="I15" s="40"/>
      <c r="J15" s="40"/>
      <c r="K15" s="40"/>
      <c r="L15" s="40"/>
      <c r="M15" s="40"/>
      <c r="N15" s="40"/>
      <c r="O15" s="40"/>
      <c r="P15" s="40"/>
      <c r="Q15" s="40"/>
      <c r="R15" s="40"/>
    </row>
    <row r="16" spans="2:18" ht="15" customHeight="1" x14ac:dyDescent="0.3">
      <c r="B16" s="123"/>
      <c r="C16" s="58" t="s">
        <v>42</v>
      </c>
      <c r="D16" s="40"/>
      <c r="E16" s="40"/>
      <c r="F16" s="40"/>
      <c r="G16" s="40"/>
      <c r="H16" s="40"/>
      <c r="I16" s="40"/>
      <c r="J16" s="40"/>
      <c r="K16" s="40"/>
      <c r="L16" s="40"/>
      <c r="M16" s="40"/>
      <c r="N16" s="40"/>
      <c r="O16" s="40"/>
      <c r="P16" s="40"/>
      <c r="Q16" s="40"/>
      <c r="R16" s="40"/>
    </row>
    <row r="17" spans="2:18" ht="15" customHeight="1" x14ac:dyDescent="0.3">
      <c r="B17" s="123"/>
      <c r="C17" s="58" t="s">
        <v>43</v>
      </c>
      <c r="D17" s="40"/>
      <c r="E17" s="40"/>
      <c r="F17" s="40"/>
      <c r="G17" s="40"/>
      <c r="H17" s="40"/>
      <c r="I17" s="40"/>
      <c r="J17" s="40"/>
      <c r="K17" s="40"/>
      <c r="L17" s="40"/>
      <c r="M17" s="40"/>
      <c r="N17" s="40"/>
      <c r="O17" s="40"/>
      <c r="P17" s="40"/>
      <c r="Q17" s="40"/>
      <c r="R17" s="40"/>
    </row>
    <row r="18" spans="2:18" ht="15" customHeight="1" x14ac:dyDescent="0.3">
      <c r="B18" s="123"/>
      <c r="C18" s="58" t="s">
        <v>25</v>
      </c>
      <c r="D18" s="40"/>
      <c r="E18" s="40"/>
      <c r="F18" s="40"/>
      <c r="G18" s="40"/>
      <c r="H18" s="40"/>
      <c r="I18" s="40"/>
      <c r="J18" s="40"/>
      <c r="K18" s="40"/>
      <c r="L18" s="40"/>
      <c r="M18" s="40"/>
      <c r="N18" s="40"/>
      <c r="O18" s="40"/>
      <c r="P18" s="40"/>
      <c r="Q18" s="40"/>
      <c r="R18" s="40"/>
    </row>
    <row r="19" spans="2:18" ht="15" customHeight="1" x14ac:dyDescent="0.3">
      <c r="B19" s="123"/>
      <c r="C19" s="58" t="s">
        <v>44</v>
      </c>
      <c r="D19" s="40"/>
      <c r="E19" s="40"/>
      <c r="F19" s="40"/>
      <c r="G19" s="40"/>
      <c r="H19" s="40"/>
      <c r="I19" s="40"/>
      <c r="J19" s="40"/>
      <c r="K19" s="40"/>
      <c r="L19" s="40"/>
      <c r="M19" s="40"/>
      <c r="N19" s="40"/>
      <c r="O19" s="40"/>
      <c r="P19" s="40"/>
      <c r="Q19" s="40"/>
      <c r="R19" s="40"/>
    </row>
    <row r="20" spans="2:18" ht="15" customHeight="1" x14ac:dyDescent="0.3">
      <c r="B20" s="123"/>
      <c r="C20" s="58" t="s">
        <v>28</v>
      </c>
      <c r="D20" s="40"/>
      <c r="E20" s="40"/>
      <c r="F20" s="40"/>
      <c r="G20" s="40"/>
      <c r="H20" s="40"/>
      <c r="I20" s="40"/>
      <c r="J20" s="40"/>
      <c r="K20" s="40"/>
      <c r="L20" s="40"/>
      <c r="M20" s="40"/>
      <c r="N20" s="40"/>
      <c r="O20" s="40"/>
      <c r="P20" s="40"/>
      <c r="Q20" s="40"/>
      <c r="R20" s="40"/>
    </row>
    <row r="21" spans="2:18" ht="15" customHeight="1" x14ac:dyDescent="0.3">
      <c r="B21" s="123"/>
      <c r="C21" s="58" t="s">
        <v>27</v>
      </c>
      <c r="D21" s="40"/>
      <c r="E21" s="40"/>
      <c r="F21" s="40"/>
      <c r="G21" s="40"/>
      <c r="H21" s="40"/>
      <c r="I21" s="40"/>
      <c r="J21" s="40"/>
      <c r="K21" s="40"/>
      <c r="L21" s="40"/>
      <c r="M21" s="40"/>
      <c r="N21" s="40"/>
      <c r="O21" s="40"/>
      <c r="P21" s="40"/>
      <c r="Q21" s="40"/>
      <c r="R21" s="40"/>
    </row>
    <row r="22" spans="2:18" ht="15" customHeight="1" x14ac:dyDescent="0.3">
      <c r="B22" s="123"/>
      <c r="C22" s="58" t="s">
        <v>45</v>
      </c>
      <c r="D22" s="40"/>
      <c r="E22" s="40"/>
      <c r="F22" s="40"/>
      <c r="G22" s="40"/>
      <c r="H22" s="40"/>
      <c r="I22" s="40"/>
      <c r="J22" s="40"/>
      <c r="K22" s="40"/>
      <c r="L22" s="40"/>
      <c r="M22" s="40"/>
      <c r="N22" s="40"/>
      <c r="O22" s="40"/>
      <c r="P22" s="40"/>
      <c r="Q22" s="40"/>
      <c r="R22" s="40"/>
    </row>
    <row r="23" spans="2:18" ht="15" customHeight="1" x14ac:dyDescent="0.3">
      <c r="B23" s="123"/>
      <c r="C23" s="58" t="s">
        <v>24</v>
      </c>
      <c r="D23" s="40"/>
      <c r="E23" s="40"/>
      <c r="F23" s="40"/>
      <c r="G23" s="40"/>
      <c r="H23" s="40"/>
      <c r="I23" s="40"/>
      <c r="J23" s="40"/>
      <c r="K23" s="40"/>
      <c r="L23" s="40"/>
      <c r="M23" s="40"/>
      <c r="N23" s="40"/>
      <c r="O23" s="40"/>
      <c r="P23" s="40"/>
      <c r="Q23" s="40"/>
      <c r="R23" s="40"/>
    </row>
    <row r="24" spans="2:18" ht="15" customHeight="1" x14ac:dyDescent="0.3">
      <c r="B24" s="123"/>
      <c r="C24" s="58" t="s">
        <v>26</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richard uriciuc</cp:lastModifiedBy>
  <cp:lastPrinted>2024-10-24T10:09:15Z</cp:lastPrinted>
  <dcterms:created xsi:type="dcterms:W3CDTF">1996-10-14T23:33:28Z</dcterms:created>
  <dcterms:modified xsi:type="dcterms:W3CDTF">2025-04-28T10:33:20Z</dcterms:modified>
</cp:coreProperties>
</file>